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Desktop\Показатели 2025\Распоряжение ЮЗУ\"/>
    </mc:Choice>
  </mc:AlternateContent>
  <workbookProtection workbookAlgorithmName="SHA-512" workbookHashValue="Q6ZTTMRpWKUTsoFDdORVWugvLdpCsCINASBoMihgK/WnRUgrq6FFjw486SqRAIT1pZvnpDwzfRgT5ZOsVxNL+Q==" workbookSaltValue="Gd7c6537Jr0BSN5VFuq+3g==" workbookSpinCount="100000" lockStructure="1"/>
  <bookViews>
    <workbookView xWindow="0" yWindow="0" windowWidth="28800" windowHeight="11430" firstSheet="4" activeTab="4"/>
  </bookViews>
  <sheets>
    <sheet name="г.о.Чапаевск" sheetId="1" r:id="rId1"/>
    <sheet name="м.р.Безенчукский" sheetId="2" r:id="rId2"/>
    <sheet name="м.р.Красноармейский" sheetId="3" r:id="rId3"/>
    <sheet name="м.р.Пестравский" sheetId="4" r:id="rId4"/>
    <sheet name="м.р.Приволжский" sheetId="5" r:id="rId5"/>
    <sheet name="м.р.Хворостянский" sheetId="6" r:id="rId6"/>
    <sheet name="СПО" sheetId="7" r:id="rId7"/>
    <sheet name="ЮЗУ" sheetId="8" r:id="rId8"/>
    <sheet name="Методика 2025" sheetId="9" r:id="rId9"/>
  </sheets>
  <definedNames>
    <definedName name="_xlnm._FilterDatabase" localSheetId="0" hidden="1">г.о.Чапаевск!$B$2:$S$149</definedName>
    <definedName name="_xlnm._FilterDatabase" localSheetId="1" hidden="1">м.р.Безенчукский!$A$2:$T$149</definedName>
    <definedName name="_xlnm._FilterDatabase" localSheetId="2" hidden="1">м.р.Красноармейский!$B$2:$O$149</definedName>
    <definedName name="_xlnm._FilterDatabase" localSheetId="3" hidden="1">м.р.Пестравский!$B$2:$N$149</definedName>
    <definedName name="_xlnm._FilterDatabase" localSheetId="4" hidden="1">м.р.Приволжский!$B$2:$P$149</definedName>
    <definedName name="_xlnm._FilterDatabase" localSheetId="5" hidden="1">м.р.Хворостянский!$B$2:$N$149</definedName>
    <definedName name="_xlnm._FilterDatabase" localSheetId="8" hidden="1">'Методика 2025'!$B$4:$E$4</definedName>
    <definedName name="_xlnm._FilterDatabase" localSheetId="6" hidden="1">СПО!$B$2:$K$146</definedName>
    <definedName name="_xlnm._FilterDatabase" localSheetId="7" hidden="1">ЮЗУ!$B$2:$D$222</definedName>
  </definedNames>
  <calcPr calcId="162913"/>
</workbook>
</file>

<file path=xl/calcChain.xml><?xml version="1.0" encoding="utf-8"?>
<calcChain xmlns="http://schemas.openxmlformats.org/spreadsheetml/2006/main">
  <c r="I44" i="1" l="1"/>
  <c r="I4" i="1"/>
</calcChain>
</file>

<file path=xl/sharedStrings.xml><?xml version="1.0" encoding="utf-8"?>
<sst xmlns="http://schemas.openxmlformats.org/spreadsheetml/2006/main" count="5505" uniqueCount="341">
  <si>
    <t xml:space="preserve">  </t>
  </si>
  <si>
    <t>Наименование показателя</t>
  </si>
  <si>
    <t>Период</t>
  </si>
  <si>
    <t>ЮЗУ</t>
  </si>
  <si>
    <t>ГБОУ СОШ № 1 г.о. Чапаевск</t>
  </si>
  <si>
    <t>ГБОУ СОШ № 3 г.о. Чапаевск</t>
  </si>
  <si>
    <t>ГБОУ СОШ № 4 г.о. Чапаевск</t>
  </si>
  <si>
    <t>ГБОУ СОШ № 9 г.о. Чапаевск</t>
  </si>
  <si>
    <t>ГБОУ СОШ № 10 г.о. Чапаевск</t>
  </si>
  <si>
    <t>ГБОУ СОШ № ЦО г.о. Чапаевск</t>
  </si>
  <si>
    <t>ГБОУ СОШ № 13 г.о. Чапаевск</t>
  </si>
  <si>
    <t>ГБОУ ООШ № 22 г.о. Чапаевск</t>
  </si>
  <si>
    <t>ГБОУ ООШ № 23 г.о. Чапаевск</t>
  </si>
  <si>
    <t>ГБОУ школа-интернат № 1 г.о.Чапаевск</t>
  </si>
  <si>
    <t>ГКОУ  "Реабилитационная школа-интернат "Восхождение"</t>
  </si>
  <si>
    <t>ГБОУ ООШ № 5 г.о. Чапаевск</t>
  </si>
  <si>
    <t>ГБОУ СОШ № 8 г.о. Чапаевск</t>
  </si>
  <si>
    <t>ГБОУ ООШ № 12 г.о. Чапаевск</t>
  </si>
  <si>
    <t>ГБОУ ООШ № 21 г.о. Чапаевск</t>
  </si>
  <si>
    <t>Ключевые (региональные) показатели, оценивающие создание условий для достижения результатов</t>
  </si>
  <si>
    <t>Доля  учителей в возрасте до 35 лет, в общей численности учителей, процент (Кулясова И.В.)</t>
  </si>
  <si>
    <t>2024 год (факт)</t>
  </si>
  <si>
    <t>2025 год 1 полугодие (план)</t>
  </si>
  <si>
    <t>2025 год итог (план)</t>
  </si>
  <si>
    <t>Доля фонда оплаты труда педагогических работников в общем фонде оплаты труда работников общеобразовательных организаций, профессиональных образовательных организаций и организаций дополнительного образования детей, процент (Садыкова Е.В.)</t>
  </si>
  <si>
    <t>-</t>
  </si>
  <si>
    <t>Доля фонда оплаты труда руководящих работников в общем фонде оплаты труда работников общеобразовательных организаций, профессиональных образовательных организаций и организаций дополнительного образования детей, процент (Садыкова Е.В.)</t>
  </si>
  <si>
    <t>Отношение средней заработной платы учителей (без учета средств федерального бюджета на выплату ежемесячного денежного вознаграждения за осуществление функций классного руководителя) к среднемесячному доходу от трудовой деятельности , процент (Садыкова Е.В.)</t>
  </si>
  <si>
    <t>100</t>
  </si>
  <si>
    <t>Количество обучающихся (воспитанников, школьников, студентов) в расчете на 1 работника общеобразовательных организаций, профессиональных образовательных организаций и организаций дополнительного образования детей, человек (Кулясова И.В., Садыкова Е.В.)</t>
  </si>
  <si>
    <t>Численность педагогических работников в расчете на одного руководящего работника образовательных организаций, человек (Кулясова И.В., Садыкова Е.В.)</t>
  </si>
  <si>
    <t>Численность обучающихся по 
адаптированным основным образовательным программам начального общего, основного общего и среднего общего образования в расчете на 1 учителя-дефектолога, учителя-логопеда, человек (Кулясова И.В., Чуркина Г.Г.)</t>
  </si>
  <si>
    <t>Кассовое исполнение 
по использованию средств, предоставляемых из федерального бюджета, процент (Садыкова Е.В.)</t>
  </si>
  <si>
    <t>Отсутствие просроченной кредиторской задолженности 
(0 - наличие просроченной кредиторской задолженности, 1 - отсутствие просроченной кредиторской задолженности) (Садыкова Е.В.)</t>
  </si>
  <si>
    <t>Ключевые (региональные) показатели, оценивающие доступность и качество общего образования</t>
  </si>
  <si>
    <t xml:space="preserve"> Доля детей в возрасте от 2 мес. до 7 лет, получающих дошкольную образовательную услугу, в общей численности детей от 2 мес. до 7 лет нуждающихся в получении данной услуги, процент (Чуркина Г.Г.)</t>
  </si>
  <si>
    <t xml:space="preserve"> Доля выпускников 11-х классов, поступивших в образовательные организации высшего образования и профессиональные образовательные организации Самарской области, в общей численности выпускников 
11-х классов, процент (Степанова Е.А.)</t>
  </si>
  <si>
    <t>Удовлетворенность населения качеством системы образования территории, при условии, что число опрошенных должно быть не менее 5% от числа обучающихся (воспитанников, школьников, студентов) на подведомственной территории, процент (Степанова Е.А.)</t>
  </si>
  <si>
    <t>Доля выпускников, получивших количество баллов на ЕГЭ по физике, математике профильного уровня, биологии, химии не ниже минимального, от общего числа выпускников округа, сдававших физику, математику профильного уровня, биологию, химию процент (Кулясова И.В., Степанова Е.А.)</t>
  </si>
  <si>
    <t xml:space="preserve"> Доля учащихся округа, претендовавших на получение медали «За особые успехи в учении» и получивших её, процент (Кулясова И.В.)</t>
  </si>
  <si>
    <t xml:space="preserve"> Доля выпускников 11-х классов, получивших медаль «За особые успехи в учении» и набравших хотя бы по одному из выбранных предметов ЕГЭ (кроме ЕГЭ по русскому языку) менее 70 (60) баллов, в общей численности выпускников 11-х классов, получивших медали «За особые успехи в учении» 1 степени (2 степени), процент (Кулясова И.В., Степанова Е.А.)</t>
  </si>
  <si>
    <t xml:space="preserve"> Доля выпускников общеобразовательных организаций, не получивших аттестат об основном общем образовании, от общего числа выпускников общеобразовательных организаций округа, процент (Степанова Е.А.)</t>
  </si>
  <si>
    <t xml:space="preserve"> Доля выпускников общеобразовательных организаций, не получивших аттестат о среднем общем образовании, от общего числа выпускников общеобразовательных организаций округа, процент (Кулясова И.В., Степанова Е.А.)</t>
  </si>
  <si>
    <t>Соответствие годовых отметок обучающихся 9-х классов общеобразовательных организаций округа результатам ОГЭ, процент (Степанова Е.А.)</t>
  </si>
  <si>
    <t>Отсутствие / наличие подведомственных ОО с признаками необъективных образовательных результатов оценки качества образования на федеральном / (или) региональном уровне (за исключением результатов ГИА) 
(наличие - 0, отсутствие - 1) (Степанова Е.А.)</t>
  </si>
  <si>
    <t>Отсутствие или уменьшение количества 
школ образовательного округа с низкими образовательными результатами  по итогам учебного года,  
(отсутствие или уменьшение на 70% и более  - 1, менее чем на 70% - 0) (Степанова Е.А.)</t>
  </si>
  <si>
    <t xml:space="preserve">Доля детей в возрасте от 5 до 18 лет с ОВЗ и инвалидностью, обучающихся по программам дополнительного образования, от общего количества детей с ОВЗ и инвалидностью данной возрастной категории, процент (Чуркина Г.Г.)
</t>
  </si>
  <si>
    <t>Ключевые (региональные) показатели, оценивающие работу по выявлению, поддержке и развитию одаренности, профориентационную работу,
 воспитанию гармонично развитой и социально ответственной личности</t>
  </si>
  <si>
    <t xml:space="preserve"> Удельный вес числа детей в возрасте от 5 до 18 лет, занимающихся в объединениях технической и естественнонаучной направленностей, в общей численности детей от 5 до 18 лет, занимающихся по  программам дополнительного образования, процент (Чуркина Г.Г.)</t>
  </si>
  <si>
    <t>Доля участников школьного этапа ВСОШ в общей численности учащихся 4-11 классов организаций, осуществляющих образовательную деятельность по образовательным программам начального общего, основного общего и среднего общего образования округа, процент (Чуркина Г.Г.)</t>
  </si>
  <si>
    <t>Доля участников окружного этапа ВСОШ в общей численности учащихся 7-11 классов, принявших участие в школьном этапе олимпиады, процент (Чуркина Г.Г.)</t>
  </si>
  <si>
    <t>Наличие положительной динамики количества победных и призовых мест в округе на региональном этапе ВСОШ по сравнению с аналогичным периодом 
прошлого года или наличие доли победных и призовых мест на региональном этапе ВСОШ от общей численности обучающихся 9-11 классов округа на уровне не ниже 0,9%
(наличие-1, отсутствие - 0) (Чуркина Г.Г.)</t>
  </si>
  <si>
    <t>Наличие победителей и/или призеров на заключительном этапе ВСОШ, (наличие-1, отсутствие - 0) (Чуркина Г.Г.)</t>
  </si>
  <si>
    <t xml:space="preserve"> Численность обучающихся округа, завершивших обучение в очных и дистанционных профильных сменах и курсах Регионального центра для одаренных детей «Вега», человек (Чуркина Г.Г.)</t>
  </si>
  <si>
    <t>Регистрация участников на Всероссийский молодежный форум "iВолга", человек (Чуркина Г.Г.)</t>
  </si>
  <si>
    <t>Доля воспитанников дошкольных образовательных организаций, участвующих в движении "Будущие профессионалы 5+", в общей численности воспитанников, процент (Чуркина Г.Г.)</t>
  </si>
  <si>
    <t>Доля педагогических работников образовательных организаций, принявших участие во всероссийском  фестивале  «Космофест», подготовив проект с детьми  или представив опыт в номинации, направленной на развитие профессионального мастерства педагогов, процент (Степанова Е.А.)</t>
  </si>
  <si>
    <t>Доля образовательных организаций – юридических лиц, функционирующих в отчетном периоде в статусе региональных инновационных площадок, в общем количестве подведомственных образовательных организаций – юридических лиц, процент (Степанова Е.А.)</t>
  </si>
  <si>
    <t>Доля образовательных организаций, принявших участие в программах повышения квалификации управленческих команд (руководителей и заместителей руководителей) на базе ИРО,  ЦПО, процент (Степанова Е.А.)</t>
  </si>
  <si>
    <t>Количество педагогических работников, закреплённых за 1 региональным методистом для осуществления методического сопровождения,
человек (Степанова Е.А.)</t>
  </si>
  <si>
    <t>Не более 
250</t>
  </si>
  <si>
    <t>Снижение количества совершенных несовершеннолетними правонарушений за отчетный год по сравнению с предыдущим периодом, (снижение или отсутствие правонарушений - 1, отсутствие изменений  или рост - 0) (Чуркина Г.Г.)</t>
  </si>
  <si>
    <t>1</t>
  </si>
  <si>
    <t>Ключевые (региональные) показатели, оценивающие работу по созданию цифровой образовательной среды</t>
  </si>
  <si>
    <t>Доля общеобразовательных организаций, в которых еженедельно заполняются эл. журналы, эл. дневники и расписание в ГИС СО «АСУ РСО» в соответствии с данными отчёта «Контроль заполнения данных и выгрузки на витрину» (исполнение не менее 85% по каждой позиции), процент (Степанова Е.А.)</t>
  </si>
  <si>
    <t>Ключевые (региональные) показатели, оценивающие работу по здоровьесбережению</t>
  </si>
  <si>
    <t>Доля общеобразовательных
 организаций и профессиональных образовательных организаций, обучающиеся которых приняли участие в социально-психологическом тестировании на выявление рисков употребления наркотических средств и психотропных веществ, в общем числе указанных организаций, процент (Чуркина Г.Г., Степанова Е.А.)</t>
  </si>
  <si>
    <t>Доля обучающихся общеобразовательных организаций и профессиональных образовательных организаций, принявших участие в социально-психологическом тестировании на выявление рисков употребления наркотических средств и психотропных веществ, в общей численности обучающихся указанных организаций, которые могли принять участие в данном тестировании, процент (Чуркина Г.Г., Степанова Е.А.)</t>
  </si>
  <si>
    <t>Доля обучающихся 5-11 классов общеобразовательных организаций, охваченных  горячим питанием, от общей численности обучающихся 5-11 классов общеобразовательных организаций округа, процент (Садыкова Е.В.)</t>
  </si>
  <si>
    <t>Ключевые (региональные) показатели, оценивающие эффективность реализации национальных проектов "Демография" и "Образование"</t>
  </si>
  <si>
    <t>Охват детей в возрасте от 5 до 18 лет программами дополнительного образования, процент (Чуркина Г.Г.)</t>
  </si>
  <si>
    <t>Доля педагогических работников в возрасте до 35 лет, участвующих в различных формах поддержки и сопровождения в первые три года работы, процент (Степанова Е.А.)</t>
  </si>
  <si>
    <t>Доля негативных ответов у педагогических работников образовательного округа по итогам анкетирования по вопросу снижения нагрузки педагогических работников в образовательных организациях Самарской области, процент (Кулясова И.В.)</t>
  </si>
  <si>
    <t>До 15%</t>
  </si>
  <si>
    <t xml:space="preserve">Доля обучающихся 6-11 классов, охваченных комплексом профориентационных мероприятий в рамках Единой модели профориентации, процент (Степанова Е.А.)
</t>
  </si>
  <si>
    <t>Количество "уникальных" педагогических работников (мужчины 65+, женщины 60+), которые примут участие в образовательных проектах, направленных на "Активное долголетие" (нарастающим итогом), по данным АИС "Кадры в образовании", человек (Степанова Е.А.)</t>
  </si>
  <si>
    <t xml:space="preserve">Доля общеобразовательных организаций, обеспеченных средствами обучения и воспитания по учебным предметам «Основы безопасности и защиты Родины» и «Труд (технология)», от общего числа общеобразовательных организаций, принимающих участие в мероприятии ФП «Все лучшее детям», процент (Чуркина Г.Г., Садыкова Е.В.)
</t>
  </si>
  <si>
    <t xml:space="preserve">Доля детей и молодёжи в возрасте от 7 до 35 лет, у которых выявлены выдающиеся способности и таланты, процент (Чуркина Г.Г.)
</t>
  </si>
  <si>
    <t>Доля обучающихся, имеющих знак отличия Всероссийского физкультурно-спортивного комплекса "Готов к труду и обороне", в общей численности обучающихся, процент (Чуркина Г.Г.)</t>
  </si>
  <si>
    <t>Доля обучающихся, сдавших 
в качестве выпускного экзамена физику, химию, биологию, информатику и профильную математику, процент (Кулясова И.В., Степанова Е.А.)</t>
  </si>
  <si>
    <t>ГБОУ СОШ №1 п.г.т. Безенчук</t>
  </si>
  <si>
    <t>ГБОУ СОШ №2 п.г.т. Безенчук</t>
  </si>
  <si>
    <t>ГБОУ СОШ №3 п.г.т. Безенчук</t>
  </si>
  <si>
    <t>ГБОУ СОШ №4 п.г.т. Безенчук</t>
  </si>
  <si>
    <t>ГБОУ СОШ п.г.т.Осинки</t>
  </si>
  <si>
    <t xml:space="preserve"> ГБОУ СОШ ж.-д.ст.Звезда</t>
  </si>
  <si>
    <t>ГБОУ СОШ с. Ольгино</t>
  </si>
  <si>
    <t xml:space="preserve">ГБОУ СОШ пос. Прибой </t>
  </si>
  <si>
    <t xml:space="preserve"> ГБОУ СОШ с.Преполовенка</t>
  </si>
  <si>
    <t>ГБОУ СОШ с. Екатериновка</t>
  </si>
  <si>
    <t xml:space="preserve"> ГБОУ СОШ с. Натальино</t>
  </si>
  <si>
    <t>ГБОУ СОШ с.Переволоки</t>
  </si>
  <si>
    <t xml:space="preserve"> ГБОУ ООШ  с. Васильевка</t>
  </si>
  <si>
    <t>ГБОУ ООШ с. Купино</t>
  </si>
  <si>
    <t>ГБОУ ООШ с. Песочное</t>
  </si>
  <si>
    <t xml:space="preserve">ГБОУ НШ "Гармония" </t>
  </si>
  <si>
    <t>58.33</t>
  </si>
  <si>
    <t>ГБОУ СОШ пос. Алексеевский</t>
  </si>
  <si>
    <t>ГБОУ СОШ пос.Чапаевский</t>
  </si>
  <si>
    <t>ГБОУ СОШ с. Андросовка</t>
  </si>
  <si>
    <t>ГБОУ СОШ с. Колывань</t>
  </si>
  <si>
    <t>ГБОУ СОШ с. Красноармейское</t>
  </si>
  <si>
    <t>ГБОУ СОШ пос. Ленинский</t>
  </si>
  <si>
    <t>ГБОУ СОШ с. Криволучье-Ивановка</t>
  </si>
  <si>
    <t>ГБОУ ООШ пос. Гражданский</t>
  </si>
  <si>
    <t>ГБОУ СОШ пос. Кировский</t>
  </si>
  <si>
    <t>ГБОУ СОШ с. Волчанка</t>
  </si>
  <si>
    <t xml:space="preserve"> ГБОУ НШ с. Красноармейское</t>
  </si>
  <si>
    <t>13, 6</t>
  </si>
  <si>
    <t>2, 9</t>
  </si>
  <si>
    <t>22, 00</t>
  </si>
  <si>
    <t>100, 00</t>
  </si>
  <si>
    <t>90, 2</t>
  </si>
  <si>
    <t>21, 4</t>
  </si>
  <si>
    <t xml:space="preserve"> ГБОУ СОШ с. Пестравка</t>
  </si>
  <si>
    <t>ГБОУ СОШ  с. Марьевка</t>
  </si>
  <si>
    <t>ГБОУ СОШ  с. Мосты</t>
  </si>
  <si>
    <t xml:space="preserve"> ГБОУ СОШ  с. Падовка</t>
  </si>
  <si>
    <t xml:space="preserve"> ГБОУ СОШ с. Тепловка</t>
  </si>
  <si>
    <t>ГБОУ СОШ с. Майское</t>
  </si>
  <si>
    <t>ГБОУ ООШ с. Высокое</t>
  </si>
  <si>
    <t>ГБОУ ООШ с. Михайло-Овсянка</t>
  </si>
  <si>
    <t>ГБОУ ООШ с. Тяглое Озеро</t>
  </si>
  <si>
    <t>ГБОУ СОШ №1 с. Приволжье</t>
  </si>
  <si>
    <t>ГБОУ СОШ №2 с. Приволжье</t>
  </si>
  <si>
    <t>ГБОУ СОШ №3 с. Приволжье</t>
  </si>
  <si>
    <t>ГБОУ СОШ № 1 с. Обшаровка</t>
  </si>
  <si>
    <t>ГБОУ СОШ № 2 с. Обшаровка</t>
  </si>
  <si>
    <t>ГБОУ СОШ пос. Ильмень</t>
  </si>
  <si>
    <t>ГБОУ СОШ пос. Новоспасский</t>
  </si>
  <si>
    <t>ГБОУ СОШ с. Кашпир</t>
  </si>
  <si>
    <t>ГБОУ ООШ с. Заволжье</t>
  </si>
  <si>
    <t xml:space="preserve"> ГБОУ ООШ пос. Степняки</t>
  </si>
  <si>
    <t>ГБОУ школа-интернат с. Обшаровка</t>
  </si>
  <si>
    <t>ГБОУ СОШ с.Владимировка</t>
  </si>
  <si>
    <t>ГБОУ СОШ с.Новокуровка</t>
  </si>
  <si>
    <t>ГБОУ СОШ с. Хворостянка</t>
  </si>
  <si>
    <t>ГБОУ СОШ пос.Прогресс</t>
  </si>
  <si>
    <t>ГБОУ СОШ пос.Масленниково</t>
  </si>
  <si>
    <t>ГБОУ ООШ с.Абашево</t>
  </si>
  <si>
    <t>ГБОУ СОШ с.Новотулка</t>
  </si>
  <si>
    <t>ГБОУ ООШ с.Романовка</t>
  </si>
  <si>
    <t>ГБОУ ООШ с.Студенцы</t>
  </si>
  <si>
    <t>ГБОУ НШ №1 с.Хворостянка</t>
  </si>
  <si>
    <t xml:space="preserve">4 , 1 </t>
  </si>
  <si>
    <t>90.9</t>
  </si>
  <si>
    <t>87.5</t>
  </si>
  <si>
    <t>ГБПОУ СО ЧХТТ</t>
  </si>
  <si>
    <t>ГБПОУ СО  БАТ</t>
  </si>
  <si>
    <t>ГБПОУ СО КГТ</t>
  </si>
  <si>
    <t>ГБПОУ СО ПГТ</t>
  </si>
  <si>
    <t>ГБПОУ СО ОГТ</t>
  </si>
  <si>
    <t xml:space="preserve">ГБПОУ СО ХГТ </t>
  </si>
  <si>
    <t>ГБПОУ СО ЧГК</t>
  </si>
  <si>
    <t>Ключевые (региональные) показатели, оценивающие развитие среднего профессионального образования</t>
  </si>
  <si>
    <t>Доля внебюджетных средств в 
общем объеме финансирования организаций среднего профессионального образования, процент (Садыкова Е.В., Чуркина Г.Г.)</t>
  </si>
  <si>
    <t xml:space="preserve"> Доля студентов профессиональных образовательных организаций, обучающихся с применением дуальной технологии, в общей численности студентов, в том числе с полным возмещением затрат на обучение (кроме обучающихся первого курса), процент (Чуркина Г.Г.)</t>
  </si>
  <si>
    <t>Выполнение контрольных цифр приёма в профессиональные образовательные организации по программам среднего профессионального образования, подведомственные минобрнауки Самарской области и расположенные на территории образовательного округа, процент (Чуркина Г.Г.)</t>
  </si>
  <si>
    <t>Доля обучающихся по образовательным программам среднего профессионального образования на основе договоров о целевом обучении, в общей численности студентов, обучающихся по образовательным программам среднего профессионального образования, процент (Чуркина Г.Г.)</t>
  </si>
  <si>
    <t>Доля выпускников СПО, занятых по виду деятельности и полученным компетенциям, процент (Чуркина Г.Г.)</t>
  </si>
  <si>
    <t>Доля обучающихся образовательных организаций, реализующих программы среднего профессионального образования, прошедших демонстрационный экзамен профильного уровня, процент (Чуркина Г.Г.)</t>
  </si>
  <si>
    <t>Динамика численности инвалидов и лиц с ограниченными возможностями здоровья, принятых на обучение по образовательным программам среднего профессионального образования (по отношению к значению показателя предыдущего года), процент (Чуркина Г.Г.)</t>
  </si>
  <si>
    <t>Доля студентов, имеющих наставника из числа работников предприятий реального сектора экономики и организаций социальной сферы, в общей численности студентов, обучающихся по образовательным программам среднего профессионального образования, % (Чуркина Г.Г.)</t>
  </si>
  <si>
    <t>Доля профессиональных образовательных организаций, в которых работают сотрудники предприятий/организаций, процент (Чуркина Г.Г.)</t>
  </si>
  <si>
    <t>Доля трудоустроенных выпускников образовательных организаций, реализующих программы среднего профессионального образования, % (Чуркина Г.Г.)</t>
  </si>
  <si>
    <t>Доля преподавателей и мастеров производственного обучения, принявших участие во Всероссийском конкурсе среди педагогических работников системы среднего профессионального образования "Мастер года", в общей численности преподавателей и мастеров производственного обучения, % (Чуркина Г.Г.)</t>
  </si>
  <si>
    <t xml:space="preserve">Доля студентов, прошедших в отчётном году практическую подготовку в организации , осуществляющей деятельность по профилю соответствующей образовательной программы, в общей численности студентов, обучающихся по образовательным программам среднего профессионального образования, % (Чуркина Г.Г.)
</t>
  </si>
  <si>
    <t>Численность участников (студентов профессиональных образовательных организаций и школьников), обучающихся в подведомственных образовательных организациях, получивших медали на национальном чемпионате по профессиональному мастерству для инвалидов и лиц с ограниченными возможностями здоровья «Абилимпикс», чел. (Чуркина Г.Г.)</t>
  </si>
  <si>
    <t>Доля студентов из числа лиц с ОВЗ и инвалидов, детей-инвалидов, обучающихся по образовательным программам среднего профессионального образования, принявших участие в региональном чемпионате по профессиональному мастерству среди инвалидов и лиц с ограниченными возможностями здоровья «Абилимпикс», в общей численности студентов из числа лиц с ОВЗ и инвалидов, детей-инвалидов, обучающихся по образовательным программам среднего профессионального образования, % (Чуркина Г.Г.)</t>
  </si>
  <si>
    <t>Доля студентов (невыпускных курсов), принявших участие в этапе внутреннего отбора для участия в региональном этапе чемпионата по профессиональному мастерству «Профессионалы» и чемпионата высоких технологий, по компетенциям регионального этапа чемпионата отчетного года, соответствующих профилю реализуемых в организации специальностей/профессий, % (Чуркина Г.Г.)</t>
  </si>
  <si>
    <t>Численность студентов профессиональных образовательных организаций и школьников в возрасте от 14 лет, обучающихся в подведомственных образовательных организациях, получивших медали на финале чемпионата по профессиональному мастерству «Профессионалы» и чемпионате высоких технологи, чел. (Чуркина Г.Г.)</t>
  </si>
  <si>
    <t>Доля преподавателей и мастеров производственного обучения, имеющих опыт работы на предприятиях и в организациях не менее 5 лет без перерыва в течение последних 3 лет, в общей численности преподавателей и мастеров производственного обучения, процент (Чуркина Г.Г.)</t>
  </si>
  <si>
    <t>Доля студентов, обучающихся по образовательным программам среднего профессионального образования, реализуемым с использованием сетевой формы с организациями (за исключением образовательных), в общей численности студентов, обучающихся по образовательным программам среднего профессионального образования, % (Чуркина Г.Г.)</t>
  </si>
  <si>
    <t>Доля выпускников, завершивших обучение по образовательным программам среднего профессионального образования, которым была оказана адресная помощь в Центре карьеры, в общей численности выпускников, завершивших обучение по образовательным программам среднего профессионального образования в 2025 году, процент (Чуркина Г.Г.)</t>
  </si>
  <si>
    <t>Доля обучающихся по программам среднего профессионального образования, прошедших процедуру аттестации в форме демонстрационного экзамена, по всем укрупненным группам профессий и специальностей, по которым предусмотрена соответствующая форма аттестации, процент (Чуркина Г.Г.)</t>
  </si>
  <si>
    <t>Количество педагогов профессиональных образовательных организаций, прошедших подготовку в рамках федерального проекта «Профессионалитет», человек (Чуркина Г.Г.)</t>
  </si>
  <si>
    <t>Доля студентов профессиональных образовательных организаций, принимающих участие в конкурсе по присуждению премии в области профессионального образования "Студент года" в 2025 году, от общего числа студентов очной формы обучения, процент (Чуркина Г.Г.)</t>
  </si>
  <si>
    <t>Доля профессиональных образовательных организаций, принявших участие в областном фестивале студенческого творчества "Веснушка-2025", процент (Чуркина Г.Г.)</t>
  </si>
  <si>
    <t>0</t>
  </si>
  <si>
    <t xml:space="preserve">Доля занятых выпускников, прошедших обучение по программам «Профессионалитета», процент (Чуркина Г.Г.)
</t>
  </si>
  <si>
    <t>заведомо не выполнимый показатель</t>
  </si>
  <si>
    <t>УТВЕРЖДЕНА
распоряжением министерства образования 
Самарской области
от 31.01.2025  № 118-р</t>
  </si>
  <si>
    <t>Методика расчета значений ключевых показателей эффективности деятельности территориальных управлений министерства образования Самарской области, 
Департаментов образования Администраций  г.о. Самара и г.о. Тольятти, государственных и муниципальных образовательных организаций Самарской области на 2025 год.</t>
  </si>
  <si>
    <t>№</t>
  </si>
  <si>
    <t>Тип показателя</t>
  </si>
  <si>
    <t>Единица измерения</t>
  </si>
  <si>
    <t>Методика расчета</t>
  </si>
  <si>
    <t>Доля  учителей в возрасте до 35 лет, в общей численности учителей, процент
Коновалов А.А.</t>
  </si>
  <si>
    <t>прямой</t>
  </si>
  <si>
    <t>процент</t>
  </si>
  <si>
    <r>
      <rPr>
        <b/>
        <sz val="11"/>
        <rFont val="Times New Roman"/>
      </rPr>
      <t xml:space="preserve">При расчете учитываются учителя муниципальных и государственных общеобразовательных организаций (штатные)
</t>
    </r>
    <r>
      <rPr>
        <sz val="11"/>
        <rFont val="Times New Roman"/>
      </rPr>
      <t>Значение показателя определяется по формуле: Доля35 = (Кол-во35 / Кол-воУчит) * 100, где:
Доля35 - доля  учителей в возрасте до 35 лет, в общей численности учителей, процент;
Кол-во35 – численность учителей в возрасте до 35 лет, человек; 
Кол-воУчит –  численность учителей всего, человек.
Источник информации:
По итогам календарного года: форма ФСН ОО-1.
Кол-во35: ФСН № ОО-1 (свод ГОУ/МОУ):  –  раздел 3.5, строка 7 графа 4, 6, 8.
Кол-воУчит: ФСН № ОО-1 (свод ГОУ/МОУ):  –  раздел 3.5, строка 7 графа 3.</t>
    </r>
    <r>
      <rPr>
        <u/>
        <sz val="11"/>
        <rFont val="Times New Roman"/>
      </rPr>
      <t xml:space="preserve">
</t>
    </r>
  </si>
  <si>
    <t>Доля фонда оплаты труда педагогических работников в общем фонде оплаты труда работников общеобразовательных организаций, профессиональных образовательных организаций и организаций дополнительного образования детей, процент
Ельчанинова С.М.</t>
  </si>
  <si>
    <r>
      <rPr>
        <b/>
        <sz val="11"/>
        <rFont val="Times New Roman"/>
      </rPr>
      <t xml:space="preserve">ДФОТпп=(ФЗПпдо+ФЗПпоо+ ФЗПпдоп+ФЗПпспо+ФЗПпдпо)/ФЗПвр  × 100%, </t>
    </r>
    <r>
      <rPr>
        <sz val="11"/>
        <rFont val="Times New Roman"/>
      </rPr>
      <t xml:space="preserve">где: 
</t>
    </r>
    <r>
      <rPr>
        <b/>
        <sz val="11"/>
        <rFont val="Times New Roman"/>
      </rPr>
      <t>ФЗПпдо</t>
    </r>
    <r>
      <rPr>
        <sz val="11"/>
        <rFont val="Times New Roman"/>
      </rPr>
      <t xml:space="preserve"> – фонд начисленной заработной платы педагогических работников дошкольных образовательных организаций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ФЗПпоо</t>
    </r>
    <r>
      <rPr>
        <sz val="11"/>
        <rFont val="Times New Roman"/>
      </rPr>
      <t xml:space="preserve"> – фонд начисленной заработной платы педагогических работников общеобразовательных организаций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 xml:space="preserve">ФЗПпдоп </t>
    </r>
    <r>
      <rPr>
        <sz val="11"/>
        <rFont val="Times New Roman"/>
      </rPr>
      <t xml:space="preserve">– фонд начисленной заработной платы педагогических работников организаций дополнительного образования детей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ФЗПпспо</t>
    </r>
    <r>
      <rPr>
        <sz val="11"/>
        <rFont val="Times New Roman"/>
      </rPr>
      <t xml:space="preserve"> – фонд начисленной заработной платы педагогических работников профессиональных образовательных организаций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ФЗПпдпо</t>
    </r>
    <r>
      <rPr>
        <sz val="11"/>
        <rFont val="Times New Roman"/>
      </rPr>
      <t xml:space="preserve"> – фонд начисленной заработной платы педагогических работников организаций дополнительного профессионального образования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ФЗПвр</t>
    </r>
    <r>
      <rPr>
        <sz val="11"/>
        <rFont val="Times New Roman"/>
      </rPr>
      <t xml:space="preserve"> – фонд начисленной заработной платы всех работников организаций, осуществляющих образовательную деятельность,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</si>
  <si>
    <t>Доля фонда оплаты труда руководящих работников в общем фонде оплаты труда работников общеобразовательных организаций, профессиональных образовательных организаций и организаций дополнительного образования детей, процент
Ельчанинова С.М.</t>
  </si>
  <si>
    <t>обратный</t>
  </si>
  <si>
    <r>
      <rPr>
        <b/>
        <sz val="11"/>
        <rFont val="Times New Roman"/>
      </rPr>
      <t xml:space="preserve">ДФОТрр=(ФЗПрр+ ФЗПзр)/ФЗПвр   × 100%, </t>
    </r>
    <r>
      <rPr>
        <sz val="11"/>
        <rFont val="Times New Roman"/>
      </rPr>
      <t xml:space="preserve">где:
</t>
    </r>
    <r>
      <rPr>
        <b/>
        <sz val="11"/>
        <rFont val="Times New Roman"/>
      </rPr>
      <t>ФЗПрр</t>
    </r>
    <r>
      <rPr>
        <sz val="11"/>
        <rFont val="Times New Roman"/>
      </rPr>
      <t xml:space="preserve"> – фонд начисленной заработной платы руководителей организаций, осуществляющих образовательную деятельность,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ФЗПзр</t>
    </r>
    <r>
      <rPr>
        <sz val="11"/>
        <rFont val="Times New Roman"/>
      </rPr>
      <t xml:space="preserve"> – фонд начисленной заработной платы заместителей руководителя, руководителей структурных подразделений и их заместителей организаций, осуществляющих образовательную деятельность,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r>
      <rPr>
        <b/>
        <sz val="11"/>
        <rFont val="Times New Roman"/>
      </rPr>
      <t xml:space="preserve">ФЗПвр </t>
    </r>
    <r>
      <rPr>
        <sz val="11"/>
        <rFont val="Times New Roman"/>
      </rPr>
      <t xml:space="preserve">– фонд начисленной заработной платы всех работников организаций, осуществляющих образовательную деятельность, списочного состава и внешних совместителей (государственные организации субъектов Российской Федерации и муниципальные организации)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тыс. рублей.
</t>
    </r>
  </si>
  <si>
    <t>Отношение средней заработной платы учителей (без учета средств федерального бюджета на выплату ежемесячного денежного вознаграждения за осуществление функций классного руководителя) к среднемесячному доходу от трудовой деятельности , процент
Ельчанинова С.М.</t>
  </si>
  <si>
    <r>
      <rPr>
        <b/>
        <sz val="11"/>
        <rFont val="Times New Roman"/>
      </rPr>
      <t xml:space="preserve">ОСЗПу=СЗПу/ЗНР  × 100%, </t>
    </r>
    <r>
      <rPr>
        <sz val="11"/>
        <rFont val="Times New Roman"/>
      </rPr>
      <t xml:space="preserve">где:
</t>
    </r>
    <r>
      <rPr>
        <b/>
        <sz val="11"/>
        <rFont val="Times New Roman"/>
      </rPr>
      <t xml:space="preserve">СЗПу </t>
    </r>
    <r>
      <rPr>
        <sz val="11"/>
        <rFont val="Times New Roman"/>
      </rPr>
      <t xml:space="preserve">– средняя заработная плата учителей списочного состава за отчетный период (на основе данных формы федерального статистического наблюдения № ЗП-образование, источник данных – Федеральная служба государственной статистики), рублей,
</t>
    </r>
    <r>
      <rPr>
        <b/>
        <sz val="11"/>
        <rFont val="Times New Roman"/>
      </rPr>
      <t>ЗНР</t>
    </r>
    <r>
      <rPr>
        <sz val="11"/>
        <rFont val="Times New Roman"/>
      </rPr>
      <t xml:space="preserve"> – среднемесячная начисленная заработная плата наемных работников в организациях у индивидуальных предпринимателей и физических лиц за отчетный период (на основе расчетов Федеральной службы государственной статистики, источник данных – Федеральная служба государственной статистики), рублей.</t>
    </r>
  </si>
  <si>
    <t>Количество обучающихся (воспитанников, школьников, студентов) в расчете на 1 работника общеобразовательных организаций, профессиональных образовательных организаций и организаций дополнительного образования детей, человек
Коновалов А.А.</t>
  </si>
  <si>
    <t>человек</t>
  </si>
  <si>
    <r>
      <rPr>
        <b/>
        <sz val="11"/>
        <rFont val="Times New Roman"/>
      </rPr>
      <t xml:space="preserve">При расчете учитываются учащиеся и работники в государственных и муниципальных образовательных организациях
</t>
    </r>
    <r>
      <rPr>
        <u/>
        <sz val="11"/>
        <rFont val="Times New Roman"/>
      </rPr>
      <t>Значение показателя определяется по формуле:</t>
    </r>
    <r>
      <rPr>
        <sz val="11"/>
        <rFont val="Times New Roman"/>
      </rPr>
      <t xml:space="preserve"> Кол-во обуч на 1 работника = Чвус / Чр, где:
</t>
    </r>
    <r>
      <rPr>
        <b/>
        <sz val="11"/>
        <rFont val="Times New Roman"/>
      </rPr>
      <t>Кол-во обуч на 1 работника</t>
    </r>
    <r>
      <rPr>
        <sz val="11"/>
        <rFont val="Times New Roman"/>
      </rPr>
      <t xml:space="preserve"> - количество обучающихся (воспитанников, школьников, студентов) в расчете на 1 работника общеобразовательных организаций, профессиональных образовательных организаций и организаций дополнительного образования детей, человек;
</t>
    </r>
    <r>
      <rPr>
        <b/>
        <sz val="11"/>
        <rFont val="Times New Roman"/>
      </rPr>
      <t xml:space="preserve">Чвус </t>
    </r>
    <r>
      <rPr>
        <sz val="11"/>
        <rFont val="Times New Roman"/>
      </rPr>
      <t xml:space="preserve">– численность воспитанников дошкольных образовательных организаций; учащихся общеобразовательных организаций; студентов профессиональных образовательных организаций (юридические лица и структурные подразделения); 
</t>
    </r>
    <r>
      <rPr>
        <b/>
        <sz val="11"/>
        <rFont val="Times New Roman"/>
      </rPr>
      <t xml:space="preserve">Чр </t>
    </r>
    <r>
      <rPr>
        <sz val="11"/>
        <rFont val="Times New Roman"/>
      </rPr>
      <t xml:space="preserve">– численность всех работников организаций, осуществляющих образовательную деятельность списочного состава (юридические лица и структурные подразделения).
</t>
    </r>
    <r>
      <rPr>
        <b/>
        <u/>
        <sz val="11"/>
        <rFont val="Times New Roman"/>
      </rPr>
      <t>Источник информации:</t>
    </r>
    <r>
      <rPr>
        <b/>
        <sz val="11"/>
        <rFont val="Times New Roman"/>
      </rPr>
      <t xml:space="preserve">
</t>
    </r>
    <r>
      <rPr>
        <b/>
        <u/>
        <sz val="11"/>
        <rFont val="Times New Roman"/>
      </rPr>
      <t>По итогам 1 полугодия:</t>
    </r>
    <r>
      <rPr>
        <sz val="11"/>
        <rFont val="Times New Roman"/>
      </rPr>
      <t xml:space="preserve"> форма ФСН ЗП-образование, численность воспитанников и школьников из АСУ РСО, отчет "Количественный состав обучающихся", численность студентов (обучающихся за счет бюджета) из отчета АСУ РСО "Количественный состав студентов", численность студентов (обучающихся за счет внебюджета) из отчета ФСН № СПО-1 (ГОУ), раздел 2.1.2. строка 7, графа 55.
</t>
    </r>
    <r>
      <rPr>
        <b/>
        <sz val="11"/>
        <rFont val="Times New Roman"/>
      </rPr>
      <t>Чвус</t>
    </r>
    <r>
      <rPr>
        <sz val="11"/>
        <rFont val="Times New Roman"/>
      </rPr>
      <t xml:space="preserve"> - численность воспитанников и школьников из АСУ РСО, отчет "Количественный состав обучающихся", численность студентов (обучающихся за счет бюджета) из отчета АСУ РСО "Количественный состав студентов", численность студентов (обучающихся за счет внебюджета) из отчета ФСН № СПО-1 (ГОУ), раздел 2.1.2. строка 7, графа 55.
</t>
    </r>
    <r>
      <rPr>
        <b/>
        <sz val="11"/>
        <rFont val="Times New Roman"/>
      </rPr>
      <t>Чр</t>
    </r>
    <r>
      <rPr>
        <sz val="11"/>
        <rFont val="Times New Roman"/>
      </rPr>
      <t xml:space="preserve"> - ФСН ЗП-образование строка 1, графа 1.
</t>
    </r>
    <r>
      <rPr>
        <b/>
        <u/>
        <sz val="11"/>
        <rFont val="Times New Roman"/>
      </rPr>
      <t>По итогам календарного года:</t>
    </r>
    <r>
      <rPr>
        <sz val="11"/>
        <rFont val="Times New Roman"/>
      </rPr>
      <t xml:space="preserve"> форма ФСН ЗП-образование, форма ФСН 85-К (свод ГОУ/МОУ), ФСН № ОО-1 (свод ГОУ/МОУ); Форма ФСН № СПО-1 (ГОУ).
Форма ФСН № 85-к (свод ГОУ/МОУ); Форма ФСН № ОО-1 (свод ГОУ/МОУ); Форма ФСН № СПО-1 (ГОУ); Форма ФСН ЗП-образование.
</t>
    </r>
    <r>
      <rPr>
        <b/>
        <sz val="11"/>
        <rFont val="Times New Roman"/>
      </rPr>
      <t xml:space="preserve">Чвус: </t>
    </r>
    <r>
      <rPr>
        <sz val="11"/>
        <rFont val="Times New Roman"/>
      </rPr>
      <t xml:space="preserve">ФСН № 85-к (свод ГОУ/МОУ):  – раздел 6, строка 601, графа 3; Форма ФСН № ОО-1 (свод ГОУ/МОУ): раздел 1.3, строка 01, графа 3; Форма ФСН № СПО-1 (ГОУ): раздел 2.1.2, графа 46, строка 7 (очная, очно-заочная, заочная формы обучения); 
</t>
    </r>
    <r>
      <rPr>
        <b/>
        <sz val="11"/>
        <rFont val="Times New Roman"/>
      </rPr>
      <t>Чр:</t>
    </r>
    <r>
      <rPr>
        <sz val="11"/>
        <rFont val="Times New Roman"/>
      </rPr>
      <t xml:space="preserve"> ФСН ЗП-образование строка 1, графа 1.</t>
    </r>
    <r>
      <rPr>
        <b/>
        <sz val="11"/>
        <rFont val="Times New Roman"/>
      </rPr>
      <t xml:space="preserve">
</t>
    </r>
    <r>
      <rPr>
        <sz val="11"/>
        <rFont val="Times New Roman"/>
      </rPr>
      <t xml:space="preserve">
</t>
    </r>
    <r>
      <rPr>
        <b/>
        <u/>
        <sz val="11"/>
        <rFont val="Calibri"/>
        <scheme val="major"/>
      </rPr>
      <t/>
    </r>
  </si>
  <si>
    <t>Численность педагогических работников в расчете на одного руководящего работника образовательных организаций, человек
Коновалов А.А.</t>
  </si>
  <si>
    <r>
      <rPr>
        <b/>
        <sz val="11"/>
        <rFont val="Times New Roman"/>
      </rPr>
      <t>При расчете учитываются руководящие работники и педгогические работники в государственных и муниципальных образовательных организациях</t>
    </r>
    <r>
      <rPr>
        <sz val="11"/>
        <rFont val="Times New Roman"/>
      </rPr>
      <t xml:space="preserve">
Значения показателя определяется по формуле: </t>
    </r>
    <r>
      <rPr>
        <b/>
        <sz val="11"/>
        <rFont val="Times New Roman"/>
      </rPr>
      <t>Чпр = Чпед / Чр</t>
    </r>
    <r>
      <rPr>
        <sz val="11"/>
        <rFont val="Times New Roman"/>
      </rPr>
      <t xml:space="preserve">, где: 
</t>
    </r>
    <r>
      <rPr>
        <b/>
        <sz val="11"/>
        <rFont val="Times New Roman"/>
      </rPr>
      <t>Чпр</t>
    </r>
    <r>
      <rPr>
        <sz val="11"/>
        <rFont val="Times New Roman"/>
      </rPr>
      <t xml:space="preserve"> – численность педагогических работников в расчете на одного руководящего работника образовательных организаций, человек;
</t>
    </r>
    <r>
      <rPr>
        <b/>
        <sz val="11"/>
        <rFont val="Times New Roman"/>
      </rPr>
      <t>Чпед</t>
    </r>
    <r>
      <rPr>
        <sz val="11"/>
        <rFont val="Times New Roman"/>
      </rPr>
      <t xml:space="preserve"> – средняя численность педагогических работников дошкольных образовательных организаций, общеобразовательных организаций,  организаций дополнительного образования детей, профессиональных образовательных организаций, средняя численность педагогических работников организаций дополнительного профессионального образования списочного состава (юридические лица и структурные подразделения);
</t>
    </r>
    <r>
      <rPr>
        <b/>
        <sz val="11"/>
        <rFont val="Times New Roman"/>
      </rPr>
      <t>Чр</t>
    </r>
    <r>
      <rPr>
        <sz val="11"/>
        <rFont val="Times New Roman"/>
      </rPr>
      <t xml:space="preserve"> – средняя численность руководителей организаций, осуществляющих образовательную деятельность; средняя численность заместителей руководителя, руководителей структурных подразделений и их заместителей организаций списочного состава (юридические лица и структурные подразделения); 
</t>
    </r>
    <r>
      <rPr>
        <b/>
        <u/>
        <sz val="11"/>
        <rFont val="Times New Roman"/>
      </rPr>
      <t>Источник информации:</t>
    </r>
    <r>
      <rPr>
        <sz val="11"/>
        <rFont val="Times New Roman"/>
      </rPr>
      <t xml:space="preserve">
</t>
    </r>
    <r>
      <rPr>
        <b/>
        <u/>
        <sz val="11"/>
        <rFont val="Times New Roman"/>
      </rPr>
      <t>По итогам 1 полугодия:</t>
    </r>
    <r>
      <rPr>
        <sz val="11"/>
        <rFont val="Times New Roman"/>
      </rPr>
      <t xml:space="preserve"> Форма ФСН ЗП-образование.
</t>
    </r>
    <r>
      <rPr>
        <b/>
        <sz val="11"/>
        <rFont val="Times New Roman"/>
      </rPr>
      <t>Чпед:</t>
    </r>
    <r>
      <rPr>
        <sz val="11"/>
        <rFont val="Times New Roman"/>
      </rPr>
      <t xml:space="preserve"> ФСН ЗП-образование строка 4, графа 1;  строка 5, графа 1; строка 7, графа 1; сумма строк 8, 11 по графе 1; строка 14, 18 по графе 1; 
</t>
    </r>
    <r>
      <rPr>
        <b/>
        <sz val="11"/>
        <rFont val="Times New Roman"/>
      </rPr>
      <t>Чр:</t>
    </r>
    <r>
      <rPr>
        <sz val="11"/>
        <rFont val="Times New Roman"/>
      </rPr>
      <t xml:space="preserve"> ФСН ЗП-образование строка 2-3, графа 1;
</t>
    </r>
    <r>
      <rPr>
        <b/>
        <u/>
        <sz val="11"/>
        <rFont val="Times New Roman"/>
      </rPr>
      <t xml:space="preserve">По итогам календарного года: </t>
    </r>
    <r>
      <rPr>
        <sz val="11"/>
        <rFont val="Times New Roman"/>
      </rPr>
      <t xml:space="preserve">Форма ФСН ЗП-образование.
</t>
    </r>
    <r>
      <rPr>
        <b/>
        <sz val="11"/>
        <rFont val="Times New Roman"/>
      </rPr>
      <t>Чпед:</t>
    </r>
    <r>
      <rPr>
        <sz val="11"/>
        <rFont val="Times New Roman"/>
      </rPr>
      <t xml:space="preserve"> ФСН ЗП-образование строка 4, графа 1;  строка 5, графа 1; строка 7, графа 1; сумма строк 8, 11 по графе 1; строка 14, 18 по графе 1; 
</t>
    </r>
    <r>
      <rPr>
        <b/>
        <sz val="11"/>
        <rFont val="Times New Roman"/>
      </rPr>
      <t xml:space="preserve">Чр: </t>
    </r>
    <r>
      <rPr>
        <sz val="11"/>
        <rFont val="Times New Roman"/>
      </rPr>
      <t>ФСН ЗП-образование строка 2-3, графа 1;</t>
    </r>
  </si>
  <si>
    <t>Численность обучающихся по 
адаптированным основным образовательным программам начального общего, основного общего и среднего общего образования в расчете на 1 учителя-дефектолога, учителя-логопеда, человек
Коновалов А.А.</t>
  </si>
  <si>
    <r>
      <rPr>
        <b/>
        <sz val="11"/>
        <rFont val="Times New Roman"/>
      </rPr>
      <t>При расчете учитываются учащиеся, учителя-дефектологи и учителя-логопеды в государственных и муниципальных общеобразовательных организациях (штатные учителя-дефектологи, учителя-логопеды и внешние совместители)</t>
    </r>
    <r>
      <rPr>
        <sz val="11"/>
        <rFont val="Times New Roman"/>
      </rPr>
      <t xml:space="preserve">
</t>
    </r>
    <r>
      <rPr>
        <u/>
        <sz val="11"/>
        <rFont val="Times New Roman"/>
      </rPr>
      <t xml:space="preserve">Значения показателя определяется по формуле: </t>
    </r>
    <r>
      <rPr>
        <b/>
        <sz val="11"/>
        <rFont val="Times New Roman"/>
      </rPr>
      <t>Чау (на 1 Чдл) = Чау/Чдл</t>
    </r>
    <r>
      <rPr>
        <sz val="11"/>
        <rFont val="Times New Roman"/>
      </rPr>
      <t xml:space="preserve">, где:  
</t>
    </r>
    <r>
      <rPr>
        <b/>
        <sz val="11"/>
        <rFont val="Times New Roman"/>
      </rPr>
      <t>Чау</t>
    </r>
    <r>
      <rPr>
        <sz val="11"/>
        <rFont val="Times New Roman"/>
      </rPr>
      <t xml:space="preserve"> – численность обучающихся по адаптированным образовательным программам начального, основного, среднего общего образования в образовательных организациях, а также численность обучающихся по программам образования обучающихся с умственной отсталостью(государственные, муниципальные) за отчетный период; 
</t>
    </r>
    <r>
      <rPr>
        <b/>
        <sz val="11"/>
        <rFont val="Times New Roman"/>
      </rPr>
      <t>Чдл</t>
    </r>
    <r>
      <rPr>
        <sz val="11"/>
        <rFont val="Times New Roman"/>
      </rPr>
      <t xml:space="preserve"> - численность учителей-дефектологов и учителей-логопедов только в общеобразовательных организациях списочного состава и внешних совместителей;                                                                                                                                                                                                                                                                            
</t>
    </r>
    <r>
      <rPr>
        <b/>
        <u/>
        <sz val="11"/>
        <rFont val="Times New Roman"/>
      </rPr>
      <t>Источник информации:</t>
    </r>
    <r>
      <rPr>
        <sz val="11"/>
        <rFont val="Times New Roman"/>
      </rPr>
      <t xml:space="preserve">
информация из АСУ РСО, дополнительный отчет "Сотрудники (полные сведения)", учитываются учителя-дефектологи и учителя-логопеды списочного состава и внешние совместители в общеобразовательных организациях (государственные, муниципальные); численность обучающихся по адаптированным образовательным программам из ОО-1.
</t>
    </r>
    <r>
      <rPr>
        <b/>
        <sz val="11"/>
        <rFont val="Times New Roman"/>
      </rPr>
      <t>Чау</t>
    </r>
    <r>
      <rPr>
        <sz val="11"/>
        <rFont val="Times New Roman"/>
      </rPr>
      <t xml:space="preserve"> - численность обучающихся по адаптированным образовательным программам из ОО-1, раздел 1.3, строки 3, 13, 23, 32 графа 3;
</t>
    </r>
    <r>
      <rPr>
        <b/>
        <sz val="11"/>
        <rFont val="Times New Roman"/>
      </rPr>
      <t>Чдл</t>
    </r>
    <r>
      <rPr>
        <sz val="11"/>
        <rFont val="Times New Roman"/>
      </rPr>
      <t xml:space="preserve"> - учителя-дефектологи и учителя-логопеды списочного состава и внешние совместители в общеобразовательных организациях (государственные, муниципальные);
</t>
    </r>
    <r>
      <rPr>
        <b/>
        <u/>
        <sz val="11"/>
        <rFont val="Times New Roman"/>
      </rPr>
      <t>Чдл (Численность учителей-дефектологов и учителей-логопедов только в общеобразовательных организациях списочного состава и внешних совместителей) определяется по формуле:</t>
    </r>
    <r>
      <rPr>
        <sz val="11"/>
        <rFont val="Times New Roman"/>
      </rPr>
      <t xml:space="preserve"> </t>
    </r>
    <r>
      <rPr>
        <b/>
        <sz val="11"/>
        <rFont val="Times New Roman"/>
      </rPr>
      <t>Чдл = Чдлш-Чдлд</t>
    </r>
    <r>
      <rPr>
        <sz val="11"/>
        <rFont val="Times New Roman"/>
      </rPr>
      <t xml:space="preserve">, где: 
</t>
    </r>
    <r>
      <rPr>
        <b/>
        <sz val="11"/>
        <rFont val="Times New Roman"/>
      </rPr>
      <t>Чдлш</t>
    </r>
    <r>
      <rPr>
        <sz val="11"/>
        <rFont val="Times New Roman"/>
      </rPr>
      <t xml:space="preserve"> – численность учителей-дефектологов и учителей-логопедов списочного состава и внешних совместителей в общеобразовательных организациях (государственные, муниципальные) за отчетный период (юридические лица и структурные подразделения); 
</t>
    </r>
    <r>
      <rPr>
        <b/>
        <sz val="11"/>
        <rFont val="Times New Roman"/>
      </rPr>
      <t>Чдлд</t>
    </r>
    <r>
      <rPr>
        <sz val="11"/>
        <rFont val="Times New Roman"/>
      </rPr>
      <t xml:space="preserve"> – численность учителей-дефектологов и учителей-логопедов списочного состава и внешних совместителей в дошкольных образовательых организациях (государственные, муниципальные) за отчетный период (юридические лица и структурные подразделения);       </t>
    </r>
  </si>
  <si>
    <t>Кассовое исполнение 
по использованию средств, предоставляемых из федерального бюджета, процент
Кирпа Г.В.
Ельчанинова С.М.</t>
  </si>
  <si>
    <t>Значение показателя  определяется по формуле: V кас/V лбо*100%, где:
Vкас – кассовое исполнение федерального бюджета по межбюджетному трансферту, предоставленному на осуществление выплат по классному руководству на отчетную дату, рублей,
Vлбо – объем средств федерального бюджета, предоставленный по межбюджетному трансферту на осуществление выплат по классному руководству на отчетную дату, рублей.</t>
  </si>
  <si>
    <t>Отсутствие просроченной кредиторской задолженности (0 - наличие просроченной кредиторской задолженности, 1 - отсутствие просроченной кредиторской задолженности
Зайцева О.Г.</t>
  </si>
  <si>
    <t>наличие/
отсутствие</t>
  </si>
  <si>
    <t>Значение показателя определяется отсутствием (либо наличием) просроченной кредиторской задолженности в годовой бюджетной отчетности по форме 0503169 «Сведения по дебиторской и кредиторской задолженности учреждения», в годовой бухгалтерской отчетности по форме 0503769 «Сведения по дебиторской и кредиторской задолженности учреждения», где:
1 – отсутствие просроченной кредиторской задолженности,
0 - наличиеие просроченной кредиторской задолженности.</t>
  </si>
  <si>
    <t>Доля внебюджетных средств в 
общем объеме финансирования организаций среднего профессионального образования, процент
Коновалова Е.О.</t>
  </si>
  <si>
    <t xml:space="preserve">%Двн = ОБвн / ОБдох х 100%, где %Двн – доля внебюджетных средств (за исключением доходов от деятельности по реализации образовательных программ среднего профессионального образования) в общем объеме финансирования профессиональных образовательных организаций, подведомственных минобрнауки Самарской области и расположенных на территории образовательного округа, ОБвн – объем доходов от приносящей доходы деятельности (за исключением деятельности по реализации образовательных программ среднего профессионального образования) профессиональных образовательных организаций, подведомственных минобрнауки Самарской области и расположенных на территории образовательного округа, ОБдох – объем доходов из всех источников профессиональных образовательных организаций, подведомственных минобрнауки Самарской области и расположенных на территории образовательного округа (за исключением средств из федерального бюджета, полученных по результатам конкурса на предоставление грантов в форме субсидий из федерального бюджета на оказание государственной поддержки развития образовательно-производственных центров (кластеров) на основе интеграции образовательных организаций, реализующих программы среднего профессионального образования, и организаций, действующих в реальном секторе экономики, а также образовательных кластеров среднего профессионального образования в рамках федерального проекта "Профессионалитет" государственной программы Российской Федерации "Развитие образования").
Источник информации: Иформация профессиональных образовательных организаций  </t>
  </si>
  <si>
    <t xml:space="preserve"> Доля студентов профессиональных образовательных организаций, обучающихся с применением дуальной технологии, в общей численности студентов, в том числе с полным возмещением затрат на обучение (кроме обучающихся первого курса), процент
Евтушенко О.В.
</t>
  </si>
  <si>
    <t>%СПОдуал = СПОдуал / СПО х 100%, где %СПОдуал – доля студентов профессиональных образовательных организаций, обучающихся с применением дуальной технологии, в общей численности студентов профессиональных образовательных организаций; СПОдуал – число студентов профессиональных образовательных организаций, обучающихся с применением дуальной технологии (студент учитывается только один раз при отсутствии заключенного договора о целевом обучении); СПО – общая численность студентов профессиональных образовательных организаций.                                                                                                                                                                                                                                     Источник информации:
СПОдуал – информация предоставляется ГБУ ДПО Самарской области Региональный центр развития трудовых ресурсов.                                 
СПОдуал – информация предоставляется ГБУ ДПО Самарской области Региональный центр развития трудовых ресурсов
СПО – Форма ФСН № СПО-1, раздел 2.1.2, строка 07, графа 46 (по очной форме обучения), кроме обучающихся первого курса на базе основного общего образования.  Информация по итогам 1 полугодия берется из формы ФСН № СПО-1 за 2024/2025 учебный год.                                                                  
Информация по итогам календарного года берется из формы  ФСН № СПО-1 за 2025/2026 учебный год.</t>
  </si>
  <si>
    <t xml:space="preserve"> Выполнение контрольных цифр приёма в профессиональные образовательные организации по программам среднего профессионального образования, подведомственные минобрнауки Самарской области и расположенные на территории образовательного округа, процент
Коновалова Е.О.</t>
  </si>
  <si>
    <t>%КЦП = СПОприн / СПОкцп х 100%, где %КЦП – выполнение контрольных цифр приёма в профессиональные образовательные организации по программам среднего профессионального образования, подведомственные минобрнауки Самарской области и расположенные на территории образовательного округа, СПОприн – число обучающихся, принятых в профессиональные образовательные организации по программам среднего профессионального образования, подведомственные минобрнауки Самарской области, и расположенные на территории образовательного округа на бюджетные места, СПОкцп – контрольные цифры приёма в профессиональные образовательные организации по программам среднего профессионального образования, подведомственные минобрнауки Самарской области и расположенные на территории образовательного округа.
Источник информации:
СПОприн – результаты мониторинга приемных кампаний в текущем календарном году, информация профессиональных образовательных организаций (по запросу);
СПОкцп  – распоряжение министерства образования и науки Самарской области.</t>
  </si>
  <si>
    <t>Доля обучающихся по образовательным программам среднего профессионального образования на основе договоров о целевом обучении, в общей численности студентов, обучающихся по образовательным программам среднего профессионального образования, процент
Евтушенко О.В.</t>
  </si>
  <si>
    <t>%СПОдцел = СПОцел / СПО х 100%, где %СПОдцел – доля студентов профессиональных образовательных организаций, обучающихся по образовательным программам среднего профессионального образования на основе договоров о целевом обучении, в общей численности студентов профессиональных образовательных организаций;  СПОцел – число студентов профессиональных образовательных организаций,обучающихся по образовательным программам среднего профессионального образования на основе договоров о целевом обучении  (студент учитывается только один раз при отсутствии заключенного договора о практической подготовке в рамках практико-ориентированного (дуального) обучения); СПО – общая численность студентов профессиональных образовательных организаций.                                                          Источник информации:
СПОцел –  информация предоставляется ГБУ ДПО Самарской области Региональный центр развития трудовых ресурсов с учетом данных на ЕЦП "Работа в России";
СПО – Форма ФСН № СПО-1, раздел 2.1.2, строка 07, графа 46.  Информация по итогам 1 полугодия берется из формы ФСН № СПО-1 за 2024/2025 учебный год.     Информация по итогам календарного года берется из формы  ФСН № СПО-1 за 2025/2026 учебный год.</t>
  </si>
  <si>
    <t>Доля выпускников СПО, занятых по виду деятельности и полученным компетенциям, процент
Мазур К.В.</t>
  </si>
  <si>
    <t xml:space="preserve">              Тtспо+Иtспо+Сзtспо
Зtспо= --------------------------------   x  100%,  где:
                      Bt-1спо - Впоtспо  
Зtспо - Доля выпускников образовательных организаций, реализующих программы среднего профессионального образования, занятых по виду деятельности и полученным компетенциям в году t, процент;
Тtспо - численность выпускников образовательных организаций завершивших обучение по образовательным программам среднего профессионального образования, которые осуществляли трудовую деятельность по трудовому договору, договору гражданско-правового характера, проходили службу в армии на контрактной основе, а также состояли на службе в органах и организациях, пенсионное обеспечение которых в соответствии с Федеральным законом от 15 декабря 2001 г. № 166-ФЗ «О государственном пенсионном обеспечении в Российской Федерации», Законом Российской Федерации от 12 февраля 1993 г. № 4468-1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 и их семей» осуществляется иными органами и организациями кроме Пенсионного фонда Российской Федерации, в течение календарного года t-1, соответствующего году выпуска, и  (или) календарного года t, следующего за годом выпуска, чел;
Иtспо - численность выпускников, являвшихся действующими предпринимателями в течение года t-1 и (или) года t, чел.;    
Сзtспо - численность выпускников, являвшихся самозанятыми в году t-1 и (или) год t, чел.;
Вt спо - общая численность выпускников образовательных организаций, завершивших обучение по образовательным программам среднего профессионального образования в t-1 году, чел.;    
Впоtспо - численность выпускников образовательных организаций, завершивших обучение по образовательным программам среднего профессионального образования в  t-1 году, продолживших обучение в организациях, осуществляющих образовательную деятельность, в t-1 и (или) году t, чел.                    
Источник информации:                                                                                          
Тtспо - сведения "Региональный центр трудовых ресурсов";                  
Иtспо - сведения  "Региональный центр трудовых ресурсов";                           
Сзtспо - сведения  "Региональный центр трудовых ресурсов";                
Вtспо - Форма ФСН № СПО-1, раздел 2.1.3, строка 07, графа 4;                                                                                       
Впоtспо -   сведения территориальных управлений министерства образования и науки Самарской области.   </t>
  </si>
  <si>
    <t>Доля обучающихся образовательных организаций, реализующих программы среднего профессионального образования, прошедших демонстрационный экзамен профильного уровня, процент 
Евтушенко О.В.</t>
  </si>
  <si>
    <t>ПдемоПр% = Кдемо Пр/ КдемоПрБ х 100%, где ПдемоПр% – доля обучающихся образовательных организаций, реализующих программы среднего профессионального образования, прошедших демонстрационный экзамен профильного уровня , процент; Кдемо Пр - численность обучающихся, принявших участие в проведении демонстрационного экзамена профильного уровня, чел.,  КдемоПрБ - численность обучающихся по программам среднего профессионального образования, принявших участие в демонстрационном экзамене базового и профильного уровня, чел.                          
Источник информации:                                                                                                                                                                                                                                                                 ПдемоПр – информация ФГБОУ ДПО ИРПО,  ЦПО, образовательная организация;                                                                                                                                 
 ПдемоПРБ -  информация ФГБОУ ДПО ИРПО,  ЦПО, образовательная организация.</t>
  </si>
  <si>
    <t>Динамика численности инвалидов и лиц с ограниченными возможностями здоровья, принятых на обучение по образовательным программам среднего профессионального образования (по отношению к значению показателя предыдущего года), процент 
Буланова А.В.</t>
  </si>
  <si>
    <t xml:space="preserve">Темп%= Човз(2023)/Човз(2022)*100%, где Темп% - Темп роста или снижения численности инвалидов и лиц с ограниченными возможностями здоровья, принятых на обучение по образовательным программам среднего профессионального образования (по отношению к значению показателя предыдущего года, Човз(2023) - численность инвалидов, принятых на обучение по программам среднего профессионального образования в 2023 году, Човз(2022)-численность инвалидов, принятых на обучение по программам среднего профессионального образования в 2022 году.                                                                                                                                                 Источник информации: Данные министерства образования и науки Самарской области по форме ФСН № СПО-1 </t>
  </si>
  <si>
    <t>Доля студентов, имеющих наставника из числа работников предприятий реального сектора экономики и организаций социальной сферы, в общей численности студентов, обучающихся по образовательным программам среднего профессионального образования, %
Доля студентов, имеющих наставника из числа работников предприятий реального сектора экономики и организаций социальной сферы, в общей численности студентов, обучающихся по образовательным программам среднего профессионального образования, %
Евтушенко О.В.</t>
  </si>
  <si>
    <r>
      <rPr>
        <sz val="11"/>
        <color indexed="2"/>
        <rFont val="Times New Roman"/>
      </rPr>
      <t xml:space="preserve"> </t>
    </r>
    <r>
      <rPr>
        <sz val="11"/>
        <rFont val="Times New Roman"/>
      </rPr>
      <t>%Ст= Чнаст/ЧСПО ∗ 100%,
где: %Ст -доля студентов, имеющих наставника из числа работников предприятий реального сектора экономики и организаций социальной сферы, в общей численности студентов, обучающихся по образовательным программам среднего профессионального образования,
Чнаст – численность студентов, обучающихся по образовательным программам среднего профессионального образования, имеющих наставника из числа работников предприятий реального сектора экономики и организаций социальной сферы, чел. (данные Регионального центра трудовых ресурсов в рамках реализации дуального обучения)_.;
ЧСПО – численность студентов, обучающихся по образовательным программам среднего профессионального образования, чел. (на основе данных формы ФСН № СПО-1))
Форма ФСН № СПО-1, раздел 2.1.2, строка 07, графа 46 (по очной форме обучения), кроме обучающихся первого курса на базе основного общего образования.  
Информация по итогам 1 полугодия берется из формы ФСН № СПО-1 за 2024/2025 учебный год.                                                                  
Информация по итогам календарного года берется из формы  ФСН № СПО-1 за 2025/2026 учебный год.</t>
    </r>
  </si>
  <si>
    <t>Доля профессиональных образовательных организаций, в которых работают сотрудники предприятий/организаций, процент 
Коновалова Е.О.</t>
  </si>
  <si>
    <t>При расчете учитываются педагогические работники  государственных профессиональных образовательных организаций %ОРеал = ОРеал / ОВсего х 100%, где %ОРеал – доля профессиональных образовательных организаций, в которых работают сотрудники предприятий/организаций, 
ОРеал –количество государственных профессиональных образовательных организаций, в которых работают сотрудники предприятий/организаций, ОВсего – общее количество государственных профессиональных образовательных организаций Самарской области,
Источник информации: Иформация профессиональных образовательных организаций ,  Форма ФСН № СПО-1 (подведомственные): раздел 3.3.1, графа 3, строки 20,26</t>
  </si>
  <si>
    <t xml:space="preserve">Доля трудоустроенных выпускников образовательных организаций, реализующих программы среднего профессионального образования, %
Мазур К.В.
</t>
  </si>
  <si>
    <t>единиц</t>
  </si>
  <si>
    <t xml:space="preserve">                       Тtспо
ДТtспо = ________________ x  100%,  где:
                       Bt спо
ДТtспо - Доля выпускников образовательных организаций, реализующих программы среднего профессионального образования,трудоустроенных в году t, процент;
Тtспо - численность выпускников образовательных организаций завершивших обучение по образовательным программам среднего профессионального образования, которые осуществляли трудовую деятельность по трудовому договору, договору гражданско-правового характера, в течение календарного года t-1, соответствующего году выпуска, и  (или) календарного года t, следующего за годом выпуска, чел;
Вt спо - общая численность выпускников образовательных организаций, завершивших обучение по образовательным программам среднего профессионального образования в t-1 году, чел.;        
Источник информации:                                                                                          
Тtспо - сведения "Региональный центр трудовых ресурсов";                      
Вtспо - Форма ФСН № СПО-1, раздел 2.1.3, строка 07, графа 4;                                                                                       </t>
  </si>
  <si>
    <t>Доля преподавателей и мастеров производственного обучения, принявших участие во Всероссийском конкурсе среди педагогических работников системы среднего профессионального образования "Мастер года", в общей численности преподавателей и мастеров производственного обучения, %
Евтушенко О.В.</t>
  </si>
  <si>
    <t>Дмг% = Кмг/ Кпм х 100%, где Дмг% – доля преподавателей и мастеров производственного обучения, принявших участие во Всероссийском конкурсе среди педагогических работников системы среднего профессионального образования "Мастер года", в общей численности преподавателей и мастеров производственного обучения, процент; Кмг - численность преподавателей и мастеров производственного обучения, принявших участие во Всероссийском конкурсе среди педагогических работников системы среднего профессионального образования "Мастер года", чел.,  Кпм - общая численность преподавателей и мастеров производственного обучения профессиональных образовательных организаций, чел.                                                                                                                                                                                                                                                                                                           Источник информации:                                                                                                                                                                                                                                                                         Кмг – информация ФГБОУ ДПО ИРПО,  ЦПО, профессиональная образовательная организация;                                                                                                                                                            Кпм -  информация ФГБОУ ДПО ИРПО,  ЦПО, профессиональная образовательная организация.</t>
  </si>
  <si>
    <t xml:space="preserve">Доля студентов, прошедших в отчётном году практическую подготовку в организации , осуществляющей деятельность по профилю соответствующей образовательной программы, в общей численности студентов, обучающихся по образовательным программам среднего профессионального образования, %
Евтушенко О.В.
</t>
  </si>
  <si>
    <t>% Пр = ЧПр / ЧСПО ∗ 100%, где: %Пр - доля студентов, прошедших в 2025 году практическую подготовку в организации , осуществляющей деятельность по профилю соответствующей образовательной программы, в общей численности студентов, обучающихся по образовательным программам среднего профессионального образования, ЧПр – численность студентов, обучающихся по образовательным программам среднего профессионального образования, прошедших в 2025 году практическую подготовку в организации, осуществляющей деятельность по профилю соответствующей образовательной программы (на основе данных образовательных организаций, реализующих образовательные программы среднего профессионального образования, предоставляемых в территориальные управления министерства образования Самарской области), ЧСПО -численность студентов, обучающихся по образовательным программам среднего профессионального образования, чел. (на основе данных формы ФСН № СПО-1)</t>
  </si>
  <si>
    <t>Численность участников (студентов профессиональных образовательных организаций и школьников), обучающихся в подведомственных образовательных организациях, получивших медали на национальном чемпионате по профессиональному мастерству для инвалидов и лиц с ограниченными возможностями здоровья «Абилимпикс», чел.
Буланова А.В.</t>
  </si>
  <si>
    <t>Информация предоставляется  государственным бюджетным учреждением дополнительного профессионального образования Самарской области Центр профессионального образования на основании выгрузки из цифровой платформы чемпионата "Абилимпикс"</t>
  </si>
  <si>
    <t>Доля студентов из числа лиц с ОВЗ и инвалидов, детей-инвалидов, обучающихся по образовательным программам среднего профессионального образования, принявших участие в региональном чемпионате по профессиональному мастерству среди инвалидов и лиц с ограниченными возможностями здоровья «Абилимпикс», в общей численности студентов из числа лиц с ОВЗ и инвалидов, детей-инвалидов, обучающихся по образовательным программам среднего профессионального образования, %
Буланова А.В.</t>
  </si>
  <si>
    <t>Показатель рассчитывается по формуле:
Доля% = (Кол-воУЧ/ Кол-воОВЗСПО) * 100, где:
Кол-воУЧ – количество участников регионального чемпионата "Абилимпикс" в категории "студенты" 
Кол-воОВЗСПО – количество студентов  из числа лиц с ОВЗ и инвалидов, детей-инвалидов, обучающихся по образовательным программам среднего профессионального образования 
Источник  информации о количестве студентов  из числа лиц с ОВЗ и инвалидов, детей-инвалидов, обучающихся по образовательным программам среднего профессионального образования - ФСН СПО-1</t>
  </si>
  <si>
    <t>Доля студентов (невыпускных курсов), принявших участие в этапе внутреннего отбора для участия в региональном этапе чемпионата по профессиональному мастерству «Профессионалы» и чемпионата высоких технологий, по компетенциям регионального этапа чемпионата 2025 года, соответствующих профилю реализуемых в организации специальностей/профессий, %
Казаков И.Д.</t>
  </si>
  <si>
    <t>Показатель расчитывается по формуле: S/Sв*100
S - количество студентов невыпускных курсов, принявших участие в отборочном этапе чемпионата по профессиональноум мастерству "Профессионалы" и чемпионата высоких технологий по компетенциям регионального этапа, соответствующим профилю реализуемых в организации специальностей/профессий.
 Sв - количество студентов невыпускных курсов, обучающихся по специальностям/профессиям соответствующим компетенциям регионального этапа чемпионата по профессиональному мастерству "Профессионалы" и чемпионата высоких технологий</t>
  </si>
  <si>
    <t>Численность студентов профессиональных образовательных организаций и школьников в возрасте от 14 лет, обучающихся в подведомственных образовательных организациях, получивших медали на финале чемпионата по профессиональному мастерству «Профессионалы» и чемпионате высоких технологи, чел.
Казаков И.Д.</t>
  </si>
  <si>
    <t>Показатель оценивается на основе данных, предоставленных  государственным бюджетным учреждением дополнительного профессионального образования Самарской области Центр профессионального образования.
Источник информации: Протоколы результатов Финала Чемпионата по профессиональному мастерству «Профессионалы».</t>
  </si>
  <si>
    <t>Доля преподавателей и мастеров производственного обучения, имеющих опыт работы на предприятиях и в организациях не менее 5 лет без перерыва в течение последних 3 лет, в общей численности преподавателей и мастеров производственного обучения, процент
Коновалова Е.О.</t>
  </si>
  <si>
    <t>%СПОреал = СПОреал / СПО х 100%, где
 %СПОреал – доля преподавателей и мастеров производственного обучения, имеющих опыт работы на предприятиях и в организациях не менее 5 лет без перерыва в течение последних 3 лет, в общей численности преподавателей и мастеров производственного обучения;
 СПОреал – число преподавателей и мастеров производственного обучения, имеющих опыт работы на предприятиях и в организациях не менее 5 лет без перерыва в течение последних 3 лет, в общей численности преподавателей и мастеров производственного обучения; 
СПО – общая численность преподавателей и мастеров производственного обучения, имеющих опыт работы на предприятиях и в организациях не менее 5 лет без перерыва в течение последних 3 лет, в общей численности преподавателей и мастеров производственного обучения.
Источник информации:
Данные министерства образования по форме № СПО-Мониторинг</t>
  </si>
  <si>
    <t>Доля студентов, обучающихся по образовательным программам среднего профессионального образования, реализуемым с использованием сетевой формы с организациями (за исключением образовательных), в общей численности студентов, обучающихся по образовательным программам среднего профессионального образования, %
Евтушенко О.В.</t>
  </si>
  <si>
    <t xml:space="preserve"> % ДСт= Чсет / ЧСПО ∗ 100%, где % ДСт -доля студентов, обучающихся по образовательным программам среднего профессионального образования, реализуемым с использованием сетевой формы с организациями (за исключением образовательных), в общей численности студентов, обучающихся по образовательным программам среднего профессионального образования, Чсет – численность студентов, обучающихся по образовательным программа среднего  профессионального образования, реализуемым с использованием сетевой формы с организациями, за исключением образовательных, чел.; ЧСПО – численность студентов, обучающихся по образовательным программам среднего профессионального образования, чел. по данным территориальных управлений министерства образования Самаской области.</t>
  </si>
  <si>
    <t>Доля выпускников, завершивших обучение по образовательным программам среднего профессионального образования, которым была оказана адресная помощь в Центре карьеры, в общей численности выпускников, завершивших обучение по образовательным программам среднего профессионального образования в 2025 году, процент
Мазур К.В.</t>
  </si>
  <si>
    <t>Значение показателя определяется по формуле: Чцк/ЧвСПО ∗ 100%, 
где:Чцк – численность выпускников,завершивших обучение по образовательным программам среднего профессионального образования, которым была оказана адресная помощь в центре карьеры (на основе данных Регионального центра трудовых ресурсов), чел.;
ЧвСПО – численность выпускников, освоивших образовательные программы среднего профессионального образования (на основе данных формы федерального статистического наблюдения № СПО-1), чел.</t>
  </si>
  <si>
    <t>Доля обучающихся по программам среднего профессионального образования, прошедших процедуру аттестации в форме демонстрационного экзамена, по всем укрупненным группам профессий и специальностей, по которым предусмотрена соответствующая форма аттестации, процент
Евтушенко О.В.</t>
  </si>
  <si>
    <r>
      <t xml:space="preserve">Учдемо% = Учдемо / Уч х 100%, где Учдемо% – доля обучающихся, прошедших аттестацию в виде демонстрационного экзамена по всем укрупненным группам профессий и специальностей, по которым предусмотрена соответствующая форма аттестации, в общей численности обучающихся в организациях, осуществляющих образовательную деятельность по образовательным программам среднего профессионального образования, Учдемо – число обучающихся, прошедших аттестацию в виде демонстрационного экзамена по всем укрупненным группам профессий и специальностей, </t>
    </r>
    <r>
      <rPr>
        <sz val="11"/>
        <color theme="1"/>
        <rFont val="Times New Roman"/>
      </rPr>
      <t>Уч – общая численность обучающихся в организациях, осуществляющих образовательную деятельность по образовательным программам среднего профессионального образования за исключением обучающихся первого года обучения по профессиям и специальностям среднего профессионального образования на базе основного общего образования, обучающихся вторых курсов по профессиям среднего профессионального образования на базе основного общего образования , обучающихся, осваивающих программы среднего профессионального образования в области искусств, медицинского образования и фармацевтического образования; обучающихся, осваивающих образовательные программы среднего профессионального образования в специальных учебно-воспитательных учреждениях закрытого типа и учреждениях, исполняющих наказание в виде лишения свободы</t>
    </r>
    <r>
      <rPr>
        <sz val="11"/>
        <rFont val="Times New Roman"/>
      </rPr>
      <t xml:space="preserve">.
Источник информации:
Учдемо – информация ФГБОУ ДПО ИРПО,  ЦПО, образовательная организация;
Уч – информация ГБУ ДПО Самарской области Центр профессионального образования.
</t>
    </r>
  </si>
  <si>
    <t>Количество педагогов профессиональных образовательных организаций, прошедших подготовку в рамках федерального проекта «Профессионалитет», человек</t>
  </si>
  <si>
    <t xml:space="preserve">Количество педагогов профессиональных образовательных организаций, прошедших подготовку в рамках федерального проекта «Профессионалитет», за отчетный период 
Источник информации: данные, представленные федеральным оператором повышения квалификации 
</t>
  </si>
  <si>
    <t xml:space="preserve"> Доля детей в возрасте от 2 мес. до 7 лет, получающих дошкольную образовательную услугу, в общей численности детей от 2 мес. до 7 лет нуждающихся в получении данной услуги, процент
Фиш И.А.</t>
  </si>
  <si>
    <t>ДДО 2 мес.-7 лет =  К2 мес.-7 лет/(К2 мес.-7 лет + АС2 мес.-7 лет) * 100%, где:                                                                                                                                                                                                                                                                                                                                                                                                                                                                              ДДО 2 мес.-7 лет  - доля детей в возрасте от 2 мес. до 7 лет, в общей численности детей в возрасте 2 мес.-7 лет, нуждающихся в получении данной услуги;
К2 мес.-7 лет – число детей в возрасте 2 мес.-7 лет, получающих дошкольное образование в образовательных организациях;
АС2 мес.-7 лет – актуальный спрос детей в возрасте  2 мес.-7 лет (дети, стоящие в очереди на зачисление в государственные и муниципальные организации по состоянию на 1 сентября текущего года, но не получившие места в них).
Источник информации: ФГИС ДДО</t>
  </si>
  <si>
    <t xml:space="preserve"> Доля выпускников 11-х классов, поступивших в образовательные организации высшего образования и профессиональные образовательные организации Самарской области, в общей численности выпускников 
11-х классов, процент
Зайчикова М.Ю.</t>
  </si>
  <si>
    <t xml:space="preserve">%ВоСПОСО=ЧВоСПОСО/ЧВып × 100%, где:
%ЧВоСПОСО – доля выпускников 11-х классов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которые приняты на обучение в образовательные организации высшего образования (государственные, муниципальные и частные) Самарской области и профессиональные образовательные организации (государственные, муниципальные и частные) Самарской области, человек;
ЧВоСПОСО – численность выпускников 11-х классов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которые приняты на обучение в образовательные организации высшего образования (государственные, муниципальные и частные) Самарской области и профессиональные образовательные организации (государственные, муниципальные и частные) Самарской области, человек;
ЧВып – численность выпускников 11-х классов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человек.
</t>
  </si>
  <si>
    <t>Удовлетворенность населения качеством системы образования территории, при условии, что число опрошенных должно быть не менее 5% от числа обучающихся (воспитанников, школьников, студентов) на подведомственной территории, процент
Сяськина О.Ю.</t>
  </si>
  <si>
    <t>Информация предоставляется государственным бюджетным учреждением дополнительного профессионального образования Самарской области «Региональный социопсихологический центр» (на основе анализа результатов анонимного анкетного опроса, проводимого в онлайн-формате).</t>
  </si>
  <si>
    <t>Доля выпускников, получивших количество баллов на ЕГЭ по физике, математике профильного уровня, биологии, химии не ниже минимального, от общего числа выпускников округа, сдававших физику, математику профильного уровня, биологию, химию процент,
Пискеева Е.В.</t>
  </si>
  <si>
    <r>
      <t xml:space="preserve">%Вып фи,ма,би,хи(&gt;=min)=Вып фи,ма,би,хи(&gt;=min)/Вып фи,ма,би,хи х100%, где:
</t>
    </r>
    <r>
      <rPr>
        <b/>
        <sz val="11"/>
        <rFont val="Times New Roman"/>
      </rPr>
      <t>%Вып фи,ма,би,хи(&gt;=min)</t>
    </r>
    <r>
      <rPr>
        <sz val="11"/>
        <rFont val="Times New Roman"/>
      </rPr>
      <t xml:space="preserve">  – доля выпускников, получивших количество баллов на ЕГЭ по физике, математике профильного уровня, биологии, химии не ниже минимального, от общего числа выпускников, сдававших физику, математику профильного уровня, биологию, химию;
</t>
    </r>
    <r>
      <rPr>
        <b/>
        <sz val="11"/>
        <rFont val="Times New Roman"/>
      </rPr>
      <t>Вып фи,ма,би,хи(&gt;=min)</t>
    </r>
    <r>
      <rPr>
        <sz val="11"/>
        <rFont val="Times New Roman"/>
      </rPr>
      <t xml:space="preserve"> – число выпускников округа, получивших количество баллов на ЕГЭ по физике, математике профильного уровня, биологии, химии не ниже минимального (при подсчете учитывается результат ЕГЭ &gt;=min по физике, математике прольного уровня, биологии, химии каждого участника, а НЕ человеко-экзамены); 
</t>
    </r>
    <r>
      <rPr>
        <b/>
        <sz val="11"/>
        <rFont val="Times New Roman"/>
      </rPr>
      <t>Вып фи,ма,би,хи</t>
    </r>
    <r>
      <rPr>
        <sz val="11"/>
        <rFont val="Times New Roman"/>
      </rPr>
      <t xml:space="preserve"> – общее число выпускников округа, сдававших ЕГЭ по физике, математике профильного уровня, биологии, химии (хотя бы один из данных предметов);
Источник информации: информация департамента по надзору и контролю в сфере образования</t>
    </r>
  </si>
  <si>
    <t xml:space="preserve"> Доля учащихся округа, претендовавших на получение медали «За особые успехи в учении» и получивших её, процент,
Пискеева Е.В.</t>
  </si>
  <si>
    <r>
      <t xml:space="preserve">%Выпмед=Sвыпмед(мед 1 степени; мед 2 степени)/Sвыппрмед(мед1степени; мед2степени) х100%, где: 
</t>
    </r>
    <r>
      <rPr>
        <b/>
        <sz val="11"/>
        <rFont val="Times New Roman"/>
      </rPr>
      <t>%Выпмед</t>
    </r>
    <r>
      <rPr>
        <sz val="11"/>
        <rFont val="Times New Roman"/>
      </rPr>
      <t xml:space="preserve"> - доля выпускников округа, претендовавших и получивших медаль "За особые успехи в учении" из общего числа выпускников, получивших медаль "За особые успехи в учении"; 
</t>
    </r>
    <r>
      <rPr>
        <b/>
        <sz val="11"/>
        <rFont val="Times New Roman"/>
      </rPr>
      <t>мед1степени</t>
    </r>
    <r>
      <rPr>
        <sz val="11"/>
        <rFont val="Times New Roman"/>
      </rPr>
      <t xml:space="preserve"> - число выпускников, претендовавших и получивших медаль "За особые успехи в учении" 1 степени (ЕГЭ не менее 70 баллов по русскому языку и не менее 70 баллов на ЕГЭ по одному из сдаваемых учебных предметов, либо 5 баллов на ЕГЭ по математике (базовый уровень)); 5 баллов по русскому языку и математике (для ГВЭ));
</t>
    </r>
    <r>
      <rPr>
        <b/>
        <sz val="11"/>
        <rFont val="Times New Roman"/>
      </rPr>
      <t>мед2степени</t>
    </r>
    <r>
      <rPr>
        <sz val="11"/>
        <rFont val="Times New Roman"/>
      </rPr>
      <t xml:space="preserve"> - число выпускников, претендовавших и получивших медаль "За особые успехи в учении" 2 степени (ЕГЭ не менее 60 баллов по русскому языку и не менее 60 баллов на ЕГЭ по одному из сдаваемых учебных предметов, либо 5 баллов на ЕГЭ по математике (базовый уровень)); 5 баллов по русскому языку и математике (для ГВЭ));</t>
    </r>
    <r>
      <rPr>
        <sz val="11"/>
        <color indexed="2"/>
        <rFont val="Times New Roman"/>
      </rPr>
      <t xml:space="preserve">
</t>
    </r>
    <r>
      <rPr>
        <b/>
        <sz val="11"/>
        <color theme="1"/>
        <rFont val="Times New Roman"/>
      </rPr>
      <t>мед1степени</t>
    </r>
    <r>
      <rPr>
        <sz val="11"/>
        <color theme="1"/>
        <rFont val="Times New Roman"/>
      </rPr>
      <t xml:space="preserve"> - число выпускников, получивших медаль "За особые успехи в учении" 1 степени;
</t>
    </r>
    <r>
      <rPr>
        <b/>
        <sz val="11"/>
        <color theme="1"/>
        <rFont val="Times New Roman"/>
      </rPr>
      <t>мед2степени</t>
    </r>
    <r>
      <rPr>
        <sz val="11"/>
        <color theme="1"/>
        <rFont val="Times New Roman"/>
      </rPr>
      <t xml:space="preserve"> - число выпускников, получивших медаль "За особые успехи в учении" 2 степени;</t>
    </r>
    <r>
      <rPr>
        <sz val="11"/>
        <rFont val="Times New Roman"/>
      </rPr>
      <t xml:space="preserve">
Источник информации: информация ТУ (списки учащихся, претендующих на получение медали "За особые успехи в учении" по состоянию на 25 мая текущего года),  информация ТУ (списки выпускников  округа, получивших медаль "За особые успехи в учении"). </t>
    </r>
  </si>
  <si>
    <t xml:space="preserve"> Доля выпускников 11-х классов, получивших медаль «За особые успехи в учении» и набравших хотя бы по одному из выбранных предметов ЕГЭ (кроме ЕГЭ по русскому языку) менее 70 (60) баллов, в общей численности выпускников 11-х классов, получивших медали «За особые успехи в учении» 1 степени (2 степени), процент
Пискеева Е.В.</t>
  </si>
  <si>
    <r>
      <t xml:space="preserve">%Выпмед=Sмед(&lt;70/60б)(мед1степени&lt;70б; мед2степени&lt;60б)/Sмед(мед1степени; мед2степени) х100%, где: 
</t>
    </r>
    <r>
      <rPr>
        <b/>
        <sz val="11"/>
        <rFont val="Times New Roman"/>
      </rPr>
      <t>%Выпмед</t>
    </r>
    <r>
      <rPr>
        <sz val="11"/>
        <rFont val="Times New Roman"/>
      </rPr>
      <t xml:space="preserve"> - доля медалистов округа, получивших хотя бы по одному из выбранных предметов ЕГЭ (кроме ЕГЭ по русскому языку) менее 70 (60) баллов, от общего числа медалистов округа;
</t>
    </r>
    <r>
      <rPr>
        <b/>
        <sz val="11"/>
        <rFont val="Times New Roman"/>
      </rPr>
      <t>мед1степени&lt;70б</t>
    </r>
    <r>
      <rPr>
        <sz val="11"/>
        <rFont val="Times New Roman"/>
      </rPr>
      <t xml:space="preserve"> - число выпускников, получивших медаль "За особые успехи в учении" 1 степени, и набравших хотя бы по одному из выбранных предметов ЕГЭ (кроме ЕГЭ по русскому языку) менее 70 баллов;
</t>
    </r>
    <r>
      <rPr>
        <b/>
        <sz val="11"/>
        <rFont val="Times New Roman"/>
      </rPr>
      <t>мед2степени&lt;60б</t>
    </r>
    <r>
      <rPr>
        <sz val="11"/>
        <rFont val="Times New Roman"/>
      </rPr>
      <t xml:space="preserve"> - число выпускников, получивших медаль "За особые успехи в учении" 2 степени, и набравших хотя бы по одному из выбранных предметов ЕГЭ (кроме ЕГЭ по русскому языку) менее 60 баллов;
</t>
    </r>
    <r>
      <rPr>
        <b/>
        <sz val="11"/>
        <rFont val="Times New Roman"/>
      </rPr>
      <t>мед1степени</t>
    </r>
    <r>
      <rPr>
        <sz val="11"/>
        <rFont val="Times New Roman"/>
      </rPr>
      <t xml:space="preserve"> - число выпускников, получивших медаль "За особые успехи в учении" 1 степени;
</t>
    </r>
    <r>
      <rPr>
        <b/>
        <sz val="11"/>
        <rFont val="Times New Roman"/>
      </rPr>
      <t>мед2степени</t>
    </r>
    <r>
      <rPr>
        <sz val="11"/>
        <rFont val="Times New Roman"/>
      </rPr>
      <t xml:space="preserve"> - число выпускников, получивших медаль "За особые успехи в учении" 2 степени;
Примечание: информация департамента по надзору и контролю в сфере образования</t>
    </r>
  </si>
  <si>
    <t xml:space="preserve"> Доля выпускников общеобразовательных организаций, не получивших аттестат об основном общем образовании, от общего числа выпускников общеобразовательных организаций округа, процент,
Коробейникова Э.В.</t>
  </si>
  <si>
    <t>ВыпнеатОО% = ВыпнеатОО / ВыпОО х 100%, где:
ВыпнеатОО% – доля выпускников общеобразовательных организаций, не получивших аттестат об основном общем образовании, от общего числа выпускников ступени основного общего образования общеобразовательных организаций; 
ВыпнеатОО – число выпускников общеобразовательных организаций, не получивших аттестат об основном общем образовании, из числа допущенных к ГИА;
ВыпОО – общее число выпускников уровня основного общего образования общеобразовательных организаций, допущенных к ГИА.
Источник информации:
По итогам 1 полугодия: информация ТУ/ДО;
По итогам года: Форма ФСН № ОО-1 (свод ГОУ/МОУ);
ВыпнеатСО – раздел 2.6.1, 2.6.2, 2.6.3, стр. 04, гр. 18 +  стр. 04, гр. 19 +стр. 05, гр. 18 +  стр. 05, гр. 19;
ВыпСО – раздел 2.6.1, 2.6.2, 2.6.3, стр. 01, гр. 18 + стр. 01, гр. 19 .</t>
  </si>
  <si>
    <t xml:space="preserve"> Доля выпускников общеобразовательных организаций, не получивших аттестат о среднем общем образовании, от общего числа выпускников общеобразовательных организаций округа, процент,
Пискеева Е.В.</t>
  </si>
  <si>
    <t>ВыпнеатСО% = ВыпнеатСО / ВыпСО х 100%, где:
ВыпнеатСО% – доля выпускников общеобразовательных организаций, не получивших аттестат о среднем общем образовании, от общего числа выпускников ступени среднего общего образования общеобразовательных организаций, ВыпнеатСО – число выпускников общеобразовательных организаций, не получивших аттестат о среднем общем образовании, из числа допущенных к ГИА; 
ВыпСО – общее число выпускников уровня среднего общего образования общеобразовательных организаций, допущенных к ГИА.
Источник информации:
Форма ФСН № ОО-1 (свод ГОУ/МОУ):
ВыпнеатСО – раздел 2.6.1, 2.6.2, 2.6.3, стр. 11, гр. 18 +  стр. 11, гр. 19 +стр. 12, гр. 18 +  стр. 12, гр. 19;
ВыпСО – раздел 2.6.1, 2.6.2, 2.6.3, стр. 09, гр. 18 + стр. 09, гр. 19 .</t>
  </si>
  <si>
    <t>Соответствие годовых отметок обучающихся 9-х классов общеобразовательных организаций округа результатам ОГЭ, процент
Коробейникова Э.В.</t>
  </si>
  <si>
    <t>Соотвотметок(%) = (Соототм(рус)+Соототм(мат)+ Соототм(био)+Соототм(физ)+Соототм(общ)+Соототм(хим)+Соототм(ист)+Соототм(гео)+Соототм(англ)+Соототм(фран)+Соототм(нем)+Соототм(ИКТ)+Соототм(лит))/(Выпкол (рус) + Выпкол (мат)+Выпкол (био) +Выпкол (физ) + Выпкол (общ) + Выпкол (хим) + Выпкол (ист) Выпкол (гео) + Выпкол (англ) + Выпкол (фран) + Выпкол (нем) + Выпкол (ИКТ) + Выпкол (лит))х 100%, где Соотвотметок (%) - доля выпускников 9 классов, экзаменационная отметка которых соответствуют годовой отметке, Соототм(предмет) - количество выпускников 9 классов, экзаменационная отметка которых соответствуют годовой отметке по каждому учебному предмету, Выпкол(предмет)- общее количество выпускников проходивших ГИА по каждому учебному предмету.
Источник информации:  информация ТУ/ДО</t>
  </si>
  <si>
    <t>Отсутствие / наличие подведомственных ОО с признаками необъективных образовательных результатов оценки качества образования на федеральном / (или) региональном уровне (за исключением результатов ГИА) (наличие - 0, отсутствие - 1), единиц
Огурешникова Т.В.</t>
  </si>
  <si>
    <t xml:space="preserve">Наличие в территориальном управлении ОО, демонстрирующих признаки необъективных образовательных результатов оценки качества образования - 0 баллов; отсутствие в территориальном управлении ОО, демонстрирующих признаки необъективных образовательных результатов оценки качества образования - 1 балл.                                                                                                       
Источник информации:  информация департамента по надзору и контролю в сфере образования. </t>
  </si>
  <si>
    <t>Отсутствие или уменьшение количества 
школ образовательного округа с низкими образовательными результатами (оценка ФИОКО) по итогам учебного года,  
(отсутствие или уменьшение на 70% и более  - 1, менее чем на 70% - 0) 
Богатырева Е.Г.</t>
  </si>
  <si>
    <t>1=(Кшнор2023/Кшнор2021*100)≤30%
0=(Кшнор2023/Кшнор2021*100)&gt;30%
гдеКшнор2023 - общее количество школ образовательного округа с низкими образовательными результатами  по итогам 2022/2023 учебного года в соответствии с данными от ФИОКО, 
где Кшнор2022 - общее количество школ образовательного округа с низкими образовательными результатами по итогам 2021/2022 учебного года в соответствии с данными от ФИОКО</t>
  </si>
  <si>
    <t xml:space="preserve">Доля детей в возрасте от 5 до 18 лет с ОВЗ и инвалидностью, обучающихся по программам дополнительного образования, от общего количества детей с ОВЗ и инвалидностью данной возрастной категории, 
процент
Игитян М.В.
</t>
  </si>
  <si>
    <t xml:space="preserve">ДООВЗ = ЧООВЗ / ОЧДОВЗ * 100%
где:
ДООВЗ - доля детей в возрасте от 5 до 18 лет с ОВЗ и инвалидностью, обучающихся по программам дополнительного образования, процент;
ЧООВЗ – численность детей в возрасте от 5 до 18 лет с ОВЗ и инвалидностью, обучающихся по программам дополнительного образования (отчет ГИС АСУ РСО «Отчёт по инвалидам и лицам с ОВЗ, обучающимся на программах доп. образования», сумма граф «Лица с инвалидностью (без ОВЗ)», «Лица с ОВЗ (без инвалидности)» и «Лица одновременно с ОВЗ и инвалидностью» по строке «5 – 17 лет»);
ОЧДОВЗ – общая численность детей в возрасте от 5 до 18 лет с ОВЗ и инвалидностью, обучающихся в образовательных организациях округа в отчетный период (данные федерального статистического наблюдения отчетов ОО-1, 85-ФК).
</t>
  </si>
  <si>
    <t xml:space="preserve"> Удельный вес числа детей в возрасте от 5 до 18 лет, занимающихся в объединениях технической и естественнонаучной направленностей, в общей численности детей от 5 до 18 лет, занимающихся по  программам дополнительного образования, процент
Игитян М.В.</t>
  </si>
  <si>
    <t xml:space="preserve">%тех5-18 = (Чтех5-18 / Чдоп5-18) х 100%, где:
%тех5-18– удельный вес числа детей в возрасте от 5 до 18 лет, занимающихся в объединениях технической и естественнонаучной направленностей образовательных организаций, реализующих программы дополнительного образования, в общей численности детей от 5 до 18 лет, занимающихся в образовательных организациях, реализующих программы дополнительного образования; Чтех5-18 – численность детей, занимающихся в объединениях технической и естественнонаучной направленностей образовательных организаций, реализующих программы дополнительного образования; 
Чдоп5-18 – общая численность детей, занимающихся в образовательных организациях, реализующих программы дополнительного образования.
Источник информации:
Чтех5-18 –выгрузка данных из АСУ РСО о численности детей от 5 до 18 лет, занимающихся в объединениях технической и естественнонаучной направленности;
Чдоп5-18 – выгрузка данных из АСУ РСО о численности детей от 5 до 18 лет, занимающихся в объединениях дополнительного образования детей."
</t>
  </si>
  <si>
    <t>Доля участников школьного этапа ВСОШ в общей численности учащихся 4-11 классов организаций, осуществляющих образовательную деятельность по образовательным программам начального общего, основного общего и среднего общего образования округа, процент
Мангулова Е.Г.</t>
  </si>
  <si>
    <t>Чi олимп ‒ численность «уникальных» участников школьного этапа олимпиады в i-ой возрастной параллели  
 Чi общ  ‒ общая численность учащихся i -х классов организаций, осуществляющих образовательную деятельность по образовательным программам начального общего, основного общего и среднего общего образования округа
Дш ‒ доля «уникальных» участников школьного этапа ВСОШ в общей численности учащихся  4-11-х классов организаций, осуществляющих образовательную деятельность по образовательным программам начального общего, основного общего и среднего общего образования округа</t>
  </si>
  <si>
    <t>Доля участников окружного этапа ВСОШ в общей численности учащихся 7-11 классов, принявших участие в школьном этапе олимпиады, процент
Мангулова Е.Г.</t>
  </si>
  <si>
    <t xml:space="preserve">Чi олимп ‒ численность участников окружного этапа олимпиады в i-ой возрастной параллели 
Чi общ  ‒ численность «уникальных» участников школьного этапа олимпиады в i-ой возрастной параллели 
Докр‒ доля участников окружного этапа ВСОШ в общей численности учащихся   7-11 классов, принявших участие в школьном этапе олимпиады хотя бы по одному предмету </t>
  </si>
  <si>
    <t xml:space="preserve"> Наличие положительной динамики количества
победных и призовых мест в округе на региональном 
этапе ВСОШ по сравнению с аналогичным периодом 
прошлого года или наличие доли победных и призовых 
мест на региональном этапе ВСОШ от общей 
численности обучающихся 9-11 классов округа на 
уровне не ниже 0,9%
(наличие-1, отсутствие - 0)
Мангулова Е.Г.</t>
  </si>
  <si>
    <t xml:space="preserve">Наличие положительной динамики численности обучающихся общеобразовательных организаций округа, ставших победителями и/или призерами на региональном этапе ВСОШ, по сравнению с аналогичным периодом прошлого года, или наличие доли победных и призовых мест на региональном этапе ВСОШ от общей численности обучающихся 9-11 классов округа на уровне не ниже 0,9% 
</t>
  </si>
  <si>
    <t>Наличие победителей и/или призеров на заключительном этапе ВСОШ, (наличие-1, отсутствие - 0), человек
Мангулова Е.Г.</t>
  </si>
  <si>
    <t xml:space="preserve">Отчетный документ - Информационная справка </t>
  </si>
  <si>
    <t xml:space="preserve"> Численность обучающихся округа, завершивших обучение в очных и дистанционных профильных сменах и курсах Регионального центра для одаренных детей «Вега», человек
Менейленко Ю.В.</t>
  </si>
  <si>
    <t>Отчетный документ - Информационная справка Регионального центра для одаренных детей «Вега»</t>
  </si>
  <si>
    <t>Регистрация участников на Всероссийский молодежный форум "iВолга", человек
Аксенова И.О.</t>
  </si>
  <si>
    <t xml:space="preserve">Ру=Чз, где:
Ру - регистрация участников на Всероссийский молодежный форум "iВолга" на официальном сайте ivolgaforum.ru путем заполнения анкеты;
Чз - численность зарегистрированных от организаций общего образования и профессиональных образовательных организаций. 
Источник данных - реестр зарегистрированных участников  на Всероссийский молодежный форум "iВолга", предоставляет Дирекция Всероссийского молодежного форума "iВолга"
</t>
  </si>
  <si>
    <t>Доля студентов профессиональных образовательных организаций, принимающих участие в конкурсе по присуждению премии в области профессионального образования "Студент года" в 2025 году, от общего числа студентов очной формы обучения, процент
Аксенова И.О.</t>
  </si>
  <si>
    <t>Дспоо=Кзспоо*100/Чопоо, где:
Дспоо - доля студентов профессиональных образовательных организаций, принимающих участие в конкурсе по присуждению премии в области развития профессионального образования Самарской области "Студент года";
Кзспоо - количество заявок от студентов профессиональных образовательных организаций (у которых не менее трех подтвержденных достижений), поданных на участие в конкурсе по присуждению премии в области развития профессионального образования Самарской области "Студент года";
Чопоо - численность обучающихся очной формы обучения профессиональных образовательных организаций. 
Источник данных - журнал учета заявок, поданных на участие в конкурсе по присуждению премии в области развития профессионального образования Самарской области "Студент года", предоставляет Исполнительная дирекция конкурса по присуждению премии в области развития профессионального образования Самарской области "Студент года"</t>
  </si>
  <si>
    <t>Доля воспитанников дошкольных образовательных организаций, участвующих в движении "Будущие профессионалы 5+", в общей численности воспитанников, процент
Фиш И.А.</t>
  </si>
  <si>
    <t>ДОУ%у5-7 = (ДОУу5-7 /  ДОУп5-7)) х 100%, где:
ДОУ%у5-7 – Доля воспитанников дошкольных образовательных организаций, участвующих в движении «Будущие профессионалы 5+», в общей численности воспитанников; 
ДОУу5-7 – численность детей в возрасте от 5 до 7 лет, участвующих в движении «Будущие профессионалы 5+»на уровне региона или округа; 
ДОУп5-7 – численность детей в возрасте от 5 до 7 лет, получающих образовательные услуги по дошкольному образованию
Источник информации:
ДОУп5-7 – ФГИС ДДО (раздел "Показатели");                                                          
ДОУу5-7 - сведения предоставляет Тольяттинское территориальное управление министерства образования и науки Самарской области.</t>
  </si>
  <si>
    <t>Доля профессиональных образовательных организаций, принявших участие в областном фестивале студенческого творчества "Веснушка-2025", процент
Филатова А.А.</t>
  </si>
  <si>
    <t>Дпоо=Кпупоо*100/Кпоо, где: 
Дпоо - доля профессиональных образовательных организаций, принимающих участие в фестивале студенческого творчества среди студентов профессиональных образовательных организаций «Веснушка – 2023»;
Кпупоо - количество принявших участие профессиональных образовательных организаций в фестивале студенческого творчества среди студентов профессиональных образовательных организаций «Веснушка – 2023»;
Кпоо - количество профессиональных образовательных организаций. 
Источник данных - Копии поданных заявок на участие в фестивале студенческого творчества среди студентов профессиональных образовательных организаций «Веснушка – 2023», предоставляет организатор Фестиваля - муниципальное бюджетное учреждение городского округа Самара «Самарский Дом молодежи»</t>
  </si>
  <si>
    <t>Доля педагогических работников образовательных организаций, принявших участие во всероссийском  фестивале  «Космофест», подготовив проект с детьми  или представив опыт в номинации, направленной на развитие профессионального мастерства педагогов, 
процент
Брязгунова Ю.А.</t>
  </si>
  <si>
    <t>(ПКосм/По)х100%, где 
ПКосм – число педагогов, принявших участие в подготовке детей в детских номинациях или в номинациях, направленных на развитие профессионального мастерства педагогов Космофеста
По – общее число педагогов системы дошкольного, общего и дополнительного образования детей</t>
  </si>
  <si>
    <t>Доля образовательных организаций – юридических лиц, функционирующих в отчетном периоде в статусе региональных инновационных площадок, в общем количестве подведомственных образовательных организаций – юридических лиц, процент
Кирина М.Ю.
Евтушенко О.В.</t>
  </si>
  <si>
    <t xml:space="preserve">РИП/Коо х 100%, где 
РИП – количество образовательных организаций – юридических лиц, функционирующих в отчетном периоде в статусе региональных инновационных площадок (РИП); 
Коо – общее количество образовательных организаций – юридических лиц в образовательном округе. 
При расчете данного показателя учитывается общее количество образовательных организаций – юридических лиц, имеющих статус РИП, в том числе общеобразовательных организаций, образовательных организаций дополнительного образования и профессиональных образовательных организаций.
Если на базе одной образовательной организации действует несколько РИП, то при расчете числителя указывается 1 РИП.
Если в рамках одного проекта принимают участие несколько юридических лиц (сетевой проект), то необходимо учитывать все юридические лица.
Документальным подтверждением являются приказы министерства образования и науки Самарской области:
о признании в соответствующем году организаций, осуществляющих образовательную деятельность, и иных действующих в сфере образования организаций, а также их объединений, расположенных на территории Самарской области, региональными инновационными площадками в сфере образования;
о продлении на соответствующий учебный год деятельности региональных инновационных площадок в сфере образования </t>
  </si>
  <si>
    <t>Доля образовательных организаций, принявших участие в программах повышения квалификации управленческих команд (руководителей и заместителей руководителей) на базе ИРО,  ЦПО, процент
Халиуллина Ю.А.</t>
  </si>
  <si>
    <t>УКпк/Коо)х100%, где
УКпк- количество управленческих команд образовательных организаций, повысивших свою квалификацию; 
Коо – общее количество образовательных организаций в образовательном округе/регионе (с учетом структурных подразделений)
При расчете данного показателя учитывается обучение управленческих команд общеобразовательных организаций, образовательных организаций дополнительного образования и профессиональных образовательных организаций.
Командой считается группа управленцев образовательной организации, в составе которой обязательно присутствует директор (руководитель) ОО, а также заместитель/-ли директора  ОО (руководители структурных подразделений). Команды, проходящие обучение по различным уровням образования и видам реализуемых образовательных программ, считаются отдельно (управленческая команда дошкольного образования, управленческая команда дополнительного образования, управленческая команда профессионального образования, управленческая команда общего образования)
Для анализа достижения показателя используются данные ГАУ ДПО Самарской области «Институт развития образования», "Центр профессионального образования". Документальным подтверждением является наличие удостоверений о повышении квалификации.</t>
  </si>
  <si>
    <t>Количество педагогических работников, закреплённых за 1 региональным методистом для осуществления методического сопровождения,
человек
Кузьмина К.В.</t>
  </si>
  <si>
    <t xml:space="preserve">КПРрм = КПР /КМР, где
КПРмр - количество педагогических работников, закреплённых за 1 региональным методистом для осуществления методического сопровождения;
КПР - количество региональных методистов;
КМР - количество региональных методистов для осуществления методического сопровождения.
Источник информации: информация территориальных управлений.
</t>
  </si>
  <si>
    <t>Снижение количества 
совершенных несовершеннолетними правонарушений за отчетный год по сравнению с предыдущим периодом, (снижение количества или отсутствие правонарушений - 1, отсутствие изменений  или рост - 0)
Сапунова М.А.</t>
  </si>
  <si>
    <t>Показатель оценивается на основе оперативных данных и официальной информации МВД за отчетный период по сравнению с предыдущим периодом</t>
  </si>
  <si>
    <t>Доля общеобразовательных организаций, в которых еженедельно заполняются эл. журналы, эл. дневники и расписание в ГИС СО «АСУ РСО» в соответствии с данными отчёта «Контроль заполнения данных и выгрузки на витрину» (исполнение не менее 85% по каждой позиции), процент
Брязгунова Ю.А.</t>
  </si>
  <si>
    <t>Показатель оценивается на основе еженедельной (воскресенье) выгрузки отчёта «Контроль заполнения данных и выгрузки на витрину» из ГИС СО "АСУ РСО".
Доля образовательных организаций округа в еженедельной выгрузке, по которым заполнены все позиции, должна составлять не менее 85%.
В случае, если по какой-то из позиций показатель менее 85%, то показатель не засчитывается.</t>
  </si>
  <si>
    <t>Доля общеобразовательных
 организаций и профессиональных образовательных организаций, обучающиеся которых приняли участие в социально-психологическом тестировании на выявление рисков употребления наркотических средств и психотропных веществ, в общем числе указанных организаций, процент
Игитян М.В.
Мазур К.В.</t>
  </si>
  <si>
    <t>% ОО СПТ=(Ш_СПТ+К_СПТ)/(Ш+К)  × 100%, где:
% ОО СПТ - доля образовательных организаций общего и профессионального образования, обучающиеся которых приняли участие в социально-психологическом тестировании на выявление рисков употребления наркотических средств и психотропных веществ, в общем числе указанных организаций;
Ш_СПТ – количество общеобразовательных организаций (государственные, муниципальные и частные организации), в которых обучающиеся приняли участие в социально-психологическом тестировании на выявление рисков употребления наркотических средств и психотропных веществ, за отчетный период (на основе ежегодного мониторинга, проводится ГБУ ДПО "Региональный социопсихологический центр"), единиц,
К_СПТ – количество профессиональных образовательных организаций (государственные, муниципальные и частные организации), в которых студенты приняли участие в социально-психологическом тестировании на выявление рисков употребления наркотических средств и психотропных веществ, за отчетный период (на основе ежегодного мониторинга, проводится ГБУ ДПО "Региональный социопсихологический центр"), единиц,
Ш – количество общеобразовательных организаций (государственные, муниципальные и частные организации) в  округе за отчетный период (на основе данных формы федерального статистического наблюдения № ОО-1), единиц,
К – количество профессиональных образовательных организаций (государственные, муниципальные и частные организации) в  округе за отчетный период (на основе данных формы федерального статистического наблюдения № СПО-1), единиц.</t>
  </si>
  <si>
    <t>Доля обучающихся общеобразовательных организаций и профессиональных образовательных организаций, принявших участие в социально-психологическом тестировании на выявление рисков употребления наркотических средств и психотропных веществ, в общей численности обучающихся указанных организаций, которые могли принять участие в данном тестировании, процент
Игитян М.В.
Мазур К.В.</t>
  </si>
  <si>
    <t>% Обуч СПТ= (Обуч Ш_СПТ + Обуч К_СПТ)/(ЧШ+ЧК)  × 100% , где:
% Обуч СПТ - доля обучающихся образовательных организаций общего и профессионального образования, принявших участие в социально-психологическом тестировании на выявление рисков употребления наркотических средств и психотропных веществ, в общей численности обучающихся указанных организаций, которые могли принять участие в данном тестировании;
Обуч Ш_СПТ – численность обучающихся общеобразовательных организаций (государственные, муниципальные и частные организации), принявших участие в социально-психологическом тестировании на выявление рисков употребления наркотических средств и психотропных веществ, за отчетный период (на основе ежегодного мониторинга, проводится ГБУ ДПО "Региональный социопсихологический центр"), человек,
Обуч К_СПТ – численность обучающихся профессиональных образовательных организаций (государственные, муниципальные и частные организации), в которых студенты приняли участие в социально-психологическом тестировании на выявление рисков употребления наркотических средств и психотропных веществ, за отчетный период (на основе ежегодного мониторинга, проводится ГБУ ДПО "Региональный социопсихологический центр"), человек,
ЧШ – численность обучающихся в возрасте от 13 лет в общеобразовательных организациях (государственные, муниципальные и частные организации) в округе за отчетный период (на основе данных формы федерального статистического наблюдения № ОО-1), человек;
ЧК – численность обучающихся в профессиональных образовательных организациях (государственные, муниципальные и частные организации) в округе за отчетный период (на основе данных формы федерального статистического наблюдения № СПО-1), человек.</t>
  </si>
  <si>
    <t>Доля обучающихся 5-11 классов общеобразовательных организаций, охваченных  горячим питанием, от общей численности обучающихся 5-11 классов общеобразовательных организаций округа, процент
Богатырева Е.Г.</t>
  </si>
  <si>
    <t>%Учгп = (Учгп / Уч) х 100%, где:
%Учгп – доля обучающихся 5-11 классов общеобразовательных организаций, охваченных горячим питанием, от общей численности обучающихся общеобразовательных организаций; 
Учгп – среднесписочное число обучающихся 5-11 классов общеобразовательных организаций, охваченных горячим питанием; 
Уч – среднемесячная  численность обучающихся общеобразовательных организаций, которая расчитывается как сумма численности детей на последнее число каждого месяца обучения деленное на количество месяцев обучения.
Источник информации: мониторинг территориальных управлений министерства образования и науки Самарской области.
При расчете показателя не учитывается время каникул и дистанционного обучения.</t>
  </si>
  <si>
    <t>Охват детей в возрасте от 5 до 18 лет программами дополнительного образования, процент
Игитян М.В.</t>
  </si>
  <si>
    <t>%доп5-18 = (Чдоп5-18 / Ч5-18) х 100%, где:
%доп5-18– удельный вес числа детей в возрасте от 5 до 18 лет, занимающихся по программам дополнительного образования, в общей численности детей от 5 до 18 лет; 
Чдоп5-18 – численность детей в возрасте от 5 до 18 лет, занимающихся по программам дополнительного образования; 
Ч5-18 – общая численность детей от 5 до 18 лет, зарегистированных на территории Самарской области.
Источник информации:
Чдоп5-18 –выгрузка данных из АСУ РСО о численности детей от 5 до 18 лет, занимающихся по программам дополнительного образования;
Ч5-18 – данные Самарастат.</t>
  </si>
  <si>
    <t>Доля педагогических работников в возрасте до 35 лет, участвующих в различных формах поддержки и сопровождения в первые три года работы, процент
Халиуллина Ю.А.</t>
  </si>
  <si>
    <t>(МПм/МПо)х100%, где
МПм – число молодых педагогов, охваченных  мероприятиями в рамках реализации региональной программы наставничества
МПо – общее число молодых педагогов
Для анализа достижения показателя используются данные платформы АИС «Кадры в образовании. Самарская область». Критериями включенности в региональную программу наставничества (в соответствии с распоряжением МОиН СО №54-р от 18.01.2021)  является заполнение раздела «Реализация наставничества»: определение куратора программы, заполнение сведений о наставнике и наставляемом (-ых) (в случае внешнего наставничества сведения о наставнике ИЛИ наставляемом), загрузка программы наставничества, ссылок на документы, регламентирующие реализацию наставничества в образовательной организации.</t>
  </si>
  <si>
    <t xml:space="preserve">Доля негативных ответов у педагогических работников образовательного округа по итогам анкетирования по вопросу снижения нагрузки педагогических работников в образовательных организациях Самарской области, процент
Огурешникова Т.В.
</t>
  </si>
  <si>
    <t>Показатель рассчитывается по формуле:
%но = (Кно /Кобщ) х 100%, где:
%но– доля негативных ответов  педагогических работников образовательного округа по итогам анкетирования по вопросу снижения нагрузки педагогических работников в образовательных организациях Самарской области; 
Кно –количество негативных ответов педагогических работников образовательного округа по итогам анкетирования по вопросу снижения нагрузки педагогических работников в образовательных организациях Самарской области; 
Кобщ – общее количество ответов  педагогических работников образовательного округа по итогам анкетирования по вопросу снижения нагрузки педагогических работников в образовательных организациях Самарской области:
Источник информации –  данные по итогам анкетирования по вопросу снижения нагрузки педагогических работников в образовательных организациях Самарской области.</t>
  </si>
  <si>
    <t xml:space="preserve">Доля обучающихся 6-11 классов, охваченных комплексом профориентационных мероприятий в рамках Единой модели профориентации, процент
Кузьмина К.В.
</t>
  </si>
  <si>
    <t xml:space="preserve">             Показатель рассчитывается по формуле:  Ni=(Xi/Zi)x100%, где
 i - календарный год;
Xi -  численность обучающихся 6-11 классов образовательных организаций реализующих образовательные программы основного общего и среднего общего образования, охваченных комплексом профориентационных мероприятий в рамках Единой модели профориентации за исключением обучающихся с ограниченными возможностями здоровья и (или) инвалидностью.;
Zi - общее число обучающихся по образовательным программам основного и среднего общего образования за соответствующий год ( за исключением обучающихся 
с ограниченными возможностями здоровья и (или) инвалидностью) 
Источник информации –  данные регионального оператора проекта "Билет в будущее"
</t>
  </si>
  <si>
    <t xml:space="preserve">Доля занятых выпускников, прошедших обучение по программам «Профессионалитета», процент
Казаков И.Д.
</t>
  </si>
  <si>
    <t xml:space="preserve"> Тtспо+Иtспо+Сзtспо
Зtспо= --------------------------------   x  100%,  где:
             Bt-1спо - Впоtспо-Вотп  
Зtспо - Доля выпускников образовательных организаций, реализующих программы среднего профессионального образования, занятых по виду деятельности и полученным компетенциям в году t, процент;
Тtспо - численность выпускников образовательных организаций завершивших обучение по образовательным программам среднего профессионального образования, которые осуществляли трудовую деятельность по трудовому договору, договору гражданско-правового характера, проходили службу в армии на контрактной основе, а также состояли на службе в органах и организациях, пенсионное обеспечение которых в соответствии с Федеральным законом от 15 декабря 2001 г. № 166-ФЗ «О государственном пенсионном обеспечении в Российской Федерации», Законом Российской Федерации от 12 февраля 1993 г. № 4468-1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 и их семей» осуществляется иными органами и организациями кроме Пенсионного фонда Российской Федерации, в течение календарного года t-1, соответствующего году выпуска, и  (или) календарного года t, следующего за годом выпуска, чел;
Иtспо - численность выпускников, являвшихся действующими предпринимателями в течение года t-1 и (или) года t, чел.;    
Сзtспо - численность выпускников, являвшихся самозанятыми в году t-1 и (или) год t, чел.;
Вt спо - общая численность выпускников образовательных организаций, завершивших обучение по образовательным программам среднего профессионального образования в t-1 году, чел.;    
Впоtспо - численность выпускников образовательных организаций, завершивших обучение по образовательным программам среднего профессионального образования в  t-1 году, продолживших обучение в организациях, осуществляющих образовательную деятельность, в t-1 и (или) году t, чел.  
Вотп – численность выпускников, завершивших обучение по образовательным программам среднего профессионального образования, ушедших в отпуск по уходу за ребенком                   
Источник информации:                                                                                          
Тtспо - сведения "Региональный центр трудовых ресурсов";                  
Иtспо - сведения  "Региональный центр трудовых ресурсов";                           
Сзtспо - сведения  "Региональный центр трудовых ресурсов";  
Вотп –   сведения  "Региональный центр трудовых ресурсов"            
Вtспо - Форма ФСН № СПО-1, раздел 2.1.3, строка 07, графа 4;                                                                                       
Впоtспо -   сведения территориальных управлений министерства образования и науки Самарской области.   </t>
  </si>
  <si>
    <t xml:space="preserve">Количество "уникальных" педагогических работников (мужчины 65+, женщины 60+), которые примут участие в образовательных проектах, направленных на "Активное долголетие" (нарастающим итогом), по данным АИС "Кадры в образовании", человек
Халиуллина Ю.А.
</t>
  </si>
  <si>
    <t>Информация предоставляется государственным бюджетным учреждением дополнительного профессионального образования Самарской области«Региональный центр развития трудовых ресурсов» на основании выгрузки данных из АИС «Кадры в образовании. Самарская область» о количестве педагогических работников (женщины, достигшие возраста 60 лет, и мужчины, достигшие возраста 65 лет), которые приняли участие  в методических мероприятиях (курсы повышения квалификации, семинары, конференции, стратегические сессии и др. мероприятия) на отчетную дату</t>
  </si>
  <si>
    <t xml:space="preserve">Доля общеобразовательных организаций, обеспеченных средствами обучения и воспитания по учебным предметам «Основы безопасности и защиты Родины» и «Труд (технология)», от общего числа общеобразовательных организаций, принимающих участие в мероприятии ФП «Все лучшее детям», процент
Коновалов А.А.
</t>
  </si>
  <si>
    <r>
      <t xml:space="preserve">Значения показателя определяется по формуле: </t>
    </r>
    <r>
      <rPr>
        <b/>
        <sz val="11"/>
        <rFont val="Times New Roman"/>
      </rPr>
      <t>ОО%обзрт = ООобзрт/ООвсе</t>
    </r>
    <r>
      <rPr>
        <sz val="11"/>
        <rFont val="Times New Roman"/>
      </rPr>
      <t xml:space="preserve">, где: 
</t>
    </r>
    <r>
      <rPr>
        <b/>
        <sz val="11"/>
        <rFont val="Times New Roman"/>
      </rPr>
      <t>ОО%обзрт</t>
    </r>
    <r>
      <rPr>
        <sz val="11"/>
        <rFont val="Times New Roman"/>
      </rPr>
      <t xml:space="preserve"> – доля ОО, обеспеченных средствами обучения и воспитания по учебным предметам «Основы безопасности и защиты Родины» и «Труд (технология)» в отчетном году, процент;
</t>
    </r>
    <r>
      <rPr>
        <b/>
        <sz val="11"/>
        <rFont val="Times New Roman"/>
      </rPr>
      <t xml:space="preserve">ООобзрт - </t>
    </r>
    <r>
      <rPr>
        <sz val="11"/>
        <rFont val="Times New Roman"/>
      </rPr>
      <t xml:space="preserve">количество ОО, обеспеченных средствами обучения и воспитания по учебным предметам «Основы безопасности и защиты Родины» и «Труд (технология)» в отчетном году;
</t>
    </r>
    <r>
      <rPr>
        <b/>
        <sz val="11"/>
        <rFont val="Times New Roman"/>
      </rPr>
      <t>ООвсе</t>
    </r>
    <r>
      <rPr>
        <sz val="11"/>
        <rFont val="Times New Roman"/>
      </rPr>
      <t xml:space="preserve"> – количествово ОО, принимающих участие в мероприятиях по оснащению предметных кабинетов для реализации образовательных программ по учебным предметам «Основы безопасности и защиты Родины», «Труд (Технология)» в Самарской области, утвержденные распоряжением министерства образования Самарской области от 21.01.2025 № 31-р. , единиц.
</t>
    </r>
    <r>
      <rPr>
        <b/>
        <u/>
        <sz val="11"/>
        <rFont val="Times New Roman"/>
      </rPr>
      <t>Источник информации:</t>
    </r>
    <r>
      <rPr>
        <sz val="11"/>
        <rFont val="Times New Roman"/>
      </rPr>
      <t xml:space="preserve">
Распоряжение министерства образования Самарской области от 21.01.2025 № 31-р, информация территориальных управлений министерства образования</t>
    </r>
  </si>
  <si>
    <t xml:space="preserve">Доля детей и молодёжи в возрасте от 7 до 35 лет, у которых выявлены выдающиеся способности и таланты, процент
Менейленко Ю.В.
</t>
  </si>
  <si>
    <t xml:space="preserve">Показатель «Доля детей и молодежи в возрасте от 7 до 35 лет, у которых выявлены выдающиеся способности и таланты за учебный год» (D) рассчитывается по формуле:
D =К/Х*100, где:
K – численность детей и молодежи в возрасте от 7 до 35 лет (включительно) ставших победителями или призерами олимпиад и иных конкурсных мероприятий,
включенных в перечни, утвержденные Министерством просвещения Российской Федерации (перечень мероприятий ГИР), имеющих зарегистрированные результаты интеллектуальной деятельности,  на конец отчетного учебного года (1 ребенок считается 1 раз);
X – численность обучающихся  в возрасте от 7 до 35 лет (включительно) на конец отчетного учебного года
</t>
  </si>
  <si>
    <t>Доля обучающихся, имеющих знак отличия Всероссийского физкультурно-спортивного комплекса "Готов к труду и обороне", в общей численности обучающихся,
Девятов М.Р.</t>
  </si>
  <si>
    <t>Прямой</t>
  </si>
  <si>
    <t xml:space="preserve">Значение показателя (П68) определяется по формуле:
П68= (Чугто+Чсгто)/(Чу+Чс)  х 100%
где:
Чугго - численность обучающихся 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 (государственные, муниципальные и частные организации), находящихся в ведении территориального управления министерства образования и науки Самарской области (департамента образования администрации г.о.Самара (Тольятти), имеющих знак отличия Всероссийского физкультурно¬спортивного комплекса «Готов к труду и обороне», за отчетный период (на основе данных электронной базы данных, относящихся к реализации Всероссийского физкультурно-спортивного комплекса «Готов к труду и обороне», источник данных — Министерство спорта Российской Федерации), человек,
Чсгго - численность студентов в организациях, осуществляющих образовательную деятельность по образовательным программам среднего профессионального образования (государственные, муниципальные и частные организации), находящихся в ведении территориального управления министерства образования и науки Самарской области, имеющих знак отличия Всероссийского физкультурно-спортивного комплекса «Готов к труду и обороне», за отчетный период (на основе данных электронной базы данных, относящихся к реализации Всероссийского физкультурно-спортивного комплекса «Г отов к труду и обороне», источник данных - Министерство спорта Российской Федерации), человек,
Чу - численность обучающихся 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 (государственные, муниципальные и частные организации), находящихся в ведении территориального управления министерства образования и науки Самарской области (департамента образования администрации г.о.Самара (Тольятти),  за отчетный период (на основе данных формы федерального статистического наблюдения раздел 1.3. строка 1+строка 12+ строка 22+ строка 32 графа 3), человек,
Чс - численность студентов в организациях, осуществляющих образовательную деятельность по образовательным программам среднего профессионального образования (государственные, муниципальные и частные организации), находящихся в ведении территориального управления министерства образования и науки Самарской области, за отчетный период (на основе данных формы федерального статистического наблюдения №СПО-1 раздел 2.1.2. графа 46 строка 07) человек. </t>
  </si>
  <si>
    <t>Доля обучающихся, сдавших 
в качестве выпускного экзамена физику, химию, биологию, информатику и профильную математику, процент
Пискеева Е.В.</t>
  </si>
  <si>
    <t xml:space="preserve">%Вып фи,хи,би,ма,инф = (ХИ+ФИ+ИНФ+БИ+МАп)/В*100%,
где 
ХИ– количество выпускников среднего общего образования, выбравших ЕГЭ по химии, человек, в отчетном году;
ФИ – количество выпускников среднего общего образования, выбравших ЕГЭ по физике, человек, в отчетном году;
ИНФ– количество выпускников среднего общего образования, выбравших ЕГЭ по информатике, человек, в отчетном году; 
БИ– количество выпускников среднего общего образования, выбравших ЕГЭ по биологии, человек, в отчетном году;
МАп – количество выпускников среднего общего образования, выбравших ЕГЭ по профильной математике, человек, в отчетном году; 
В– общее количество выпускников среднего общего образования, принявших участие в государственной итоговой аттестации по образовательным программам среднего общего образования в форме ЕГЭ по всем учебным предметам, человеко-экзамены, в отчетном году.
Источник информации: информация департамента по надзору и контролю в сфере образования
</t>
  </si>
  <si>
    <t>61,6</t>
  </si>
  <si>
    <t>Приложение 1</t>
  </si>
  <si>
    <r>
      <t xml:space="preserve">Доля обучающихся, имеющих знак отличия Всероссийского физкультурно-спортивного комплекса "Готов к труду и обороне", в общей численности обучающихся, процент (Чуркина Г.Г.) </t>
    </r>
    <r>
      <rPr>
        <b/>
        <sz val="11"/>
        <rFont val="Times New Roman"/>
        <family val="1"/>
        <charset val="204"/>
      </rPr>
      <t>(показатель для ОО декомпозирован в чел.)</t>
    </r>
  </si>
  <si>
    <r>
      <t>Доля обучающихся, имеющих знак отличия Всероссийского физкультурно-спортивного комплекса "Готов к труду и обороне", в общей численности обучающихся, процент (Чуркина Г.Г.)</t>
    </r>
    <r>
      <rPr>
        <b/>
        <sz val="11"/>
        <rFont val="Times New Roman"/>
        <family val="1"/>
        <charset val="204"/>
      </rPr>
      <t xml:space="preserve"> (показатель для ОО декомпозирован в чел.)</t>
    </r>
  </si>
  <si>
    <t xml:space="preserve">Доля обучающихся, имеющих знак отличия Всероссийского физкультурно-спортивного комплекса "Готов к труду и обороне", в общей численности обучающихся, процент (Чуркина Г.Г.)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</si>
</sst>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0.0"/>
  </numFmts>
  <fonts count="31" x14ac:knownFonts="1">
    <font>
      <sz val="11"/>
      <color theme="1"/>
      <name val="Calibri"/>
      <scheme val="minor"/>
    </font>
    <font>
      <sz val="11"/>
      <name val="Calibri"/>
    </font>
    <font>
      <sz val="11"/>
      <name val="Calibri"/>
      <scheme val="minor"/>
    </font>
    <font>
      <sz val="11"/>
      <color rgb="FF006100"/>
      <name val="Calibri"/>
      <scheme val="minor"/>
    </font>
    <font>
      <sz val="11"/>
      <color theme="1"/>
      <name val="Times New Roman"/>
    </font>
    <font>
      <sz val="12"/>
      <color theme="1"/>
      <name val="Cambria"/>
    </font>
    <font>
      <sz val="12"/>
      <name val="Cambria"/>
    </font>
    <font>
      <b/>
      <sz val="11"/>
      <color theme="1"/>
      <name val="Times New Roman"/>
    </font>
    <font>
      <b/>
      <sz val="12"/>
      <color theme="1"/>
      <name val="Cambria"/>
    </font>
    <font>
      <b/>
      <sz val="11"/>
      <name val="Times New Roman"/>
    </font>
    <font>
      <b/>
      <sz val="12"/>
      <color theme="1"/>
      <name val="Times New Roman"/>
    </font>
    <font>
      <sz val="11"/>
      <name val="Times New Roman"/>
    </font>
    <font>
      <sz val="10"/>
      <name val="Times New Roman"/>
    </font>
    <font>
      <sz val="11"/>
      <name val="Cambria"/>
    </font>
    <font>
      <sz val="12"/>
      <color theme="1"/>
      <name val="Calibri"/>
      <scheme val="minor"/>
    </font>
    <font>
      <sz val="11"/>
      <color theme="1"/>
      <name val="Cambria"/>
    </font>
    <font>
      <sz val="11"/>
      <color theme="1"/>
      <name val="Calibri"/>
      <scheme val="major"/>
    </font>
    <font>
      <sz val="11"/>
      <name val="Arial"/>
    </font>
    <font>
      <sz val="12"/>
      <name val="Times New Roman"/>
    </font>
    <font>
      <sz val="11"/>
      <name val="Calibri"/>
      <scheme val="major"/>
    </font>
    <font>
      <sz val="11"/>
      <color theme="1"/>
      <name val="Calibri"/>
      <scheme val="minor"/>
    </font>
    <font>
      <u/>
      <sz val="11"/>
      <name val="Times New Roman"/>
    </font>
    <font>
      <b/>
      <u/>
      <sz val="11"/>
      <name val="Times New Roman"/>
    </font>
    <font>
      <b/>
      <u/>
      <sz val="11"/>
      <name val="Calibri"/>
      <scheme val="major"/>
    </font>
    <font>
      <sz val="11"/>
      <color indexed="2"/>
      <name val="Times New Roman"/>
    </font>
    <font>
      <sz val="12"/>
      <name val="Times New Roman"/>
      <family val="1"/>
      <charset val="204"/>
    </font>
    <font>
      <sz val="12"/>
      <color theme="1"/>
      <name val="Times New Roman"/>
      <family val="1"/>
      <charset val="204"/>
    </font>
    <font>
      <b/>
      <sz val="14"/>
      <color theme="1"/>
      <name val="Times New Roman"/>
      <family val="1"/>
      <charset val="204"/>
    </font>
    <font>
      <b/>
      <sz val="11"/>
      <name val="Times New Roman"/>
      <family val="1"/>
      <charset val="204"/>
    </font>
    <font>
      <sz val="11"/>
      <name val="Times New Roman"/>
      <family val="1"/>
      <charset val="204"/>
    </font>
    <font>
      <sz val="12"/>
      <color theme="1"/>
      <name val="Times New Roman"/>
    </font>
  </fonts>
  <fills count="17">
    <fill>
      <patternFill patternType="none"/>
    </fill>
    <fill>
      <patternFill patternType="gray125"/>
    </fill>
    <fill>
      <patternFill patternType="solid">
        <fgColor rgb="FFC6EFCE"/>
        <bgColor rgb="FFC6EFCE"/>
      </patternFill>
    </fill>
    <fill>
      <patternFill patternType="solid">
        <fgColor theme="0"/>
        <bgColor theme="0"/>
      </patternFill>
    </fill>
    <fill>
      <patternFill patternType="solid">
        <fgColor theme="9" tint="0.59999389629810485"/>
        <bgColor theme="9" tint="0.59999389629810485"/>
      </patternFill>
    </fill>
    <fill>
      <patternFill patternType="solid">
        <fgColor theme="0"/>
        <bgColor theme="0"/>
      </patternFill>
    </fill>
    <fill>
      <patternFill patternType="solid">
        <fgColor theme="8" tint="0.79998168889431442"/>
        <bgColor theme="4" tint="0.79998168889431442"/>
      </patternFill>
    </fill>
    <fill>
      <patternFill patternType="solid">
        <fgColor theme="8" tint="0.79998168889431442"/>
        <bgColor theme="0"/>
      </patternFill>
    </fill>
    <fill>
      <patternFill patternType="solid">
        <fgColor theme="8" tint="0.79998168889431442"/>
        <bgColor theme="8" tint="0.79998168889431442"/>
      </patternFill>
    </fill>
    <fill>
      <patternFill patternType="solid">
        <fgColor theme="9" tint="0.79998168889431442"/>
        <bgColor theme="9" tint="0.79998168889431442"/>
      </patternFill>
    </fill>
    <fill>
      <patternFill patternType="solid">
        <fgColor theme="8" tint="0.79998168889431442"/>
        <bgColor theme="4" tint="0.59999389629810485"/>
      </patternFill>
    </fill>
    <fill>
      <patternFill patternType="solid">
        <fgColor theme="7" tint="0.39997558519241921"/>
        <bgColor theme="7" tint="0.39997558519241921"/>
      </patternFill>
    </fill>
    <fill>
      <patternFill patternType="solid">
        <fgColor theme="7" tint="0.59999389629810485"/>
        <bgColor theme="7" tint="0.59999389629810485"/>
      </patternFill>
    </fill>
    <fill>
      <patternFill patternType="solid">
        <fgColor theme="7" tint="0.59999389629810485"/>
        <bgColor rgb="FFFFC000"/>
      </patternFill>
    </fill>
    <fill>
      <patternFill patternType="solid">
        <fgColor theme="7" tint="0.59999389629810485"/>
        <bgColor indexed="64"/>
      </patternFill>
    </fill>
    <fill>
      <patternFill patternType="solid">
        <fgColor theme="0"/>
        <bgColor indexed="64"/>
      </patternFill>
    </fill>
    <fill>
      <patternFill patternType="solid">
        <fgColor theme="7" tint="0.39997558519241921"/>
        <bgColor theme="7" tint="0.59999389629810485"/>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theme="1"/>
      </left>
      <right style="thin">
        <color theme="1"/>
      </right>
      <top style="thin">
        <color theme="1"/>
      </top>
      <bottom style="thin">
        <color theme="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1"/>
      </left>
      <right style="thin">
        <color theme="1"/>
      </right>
      <top style="thin">
        <color theme="1"/>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theme="1"/>
      </left>
      <right/>
      <top style="thin">
        <color theme="1"/>
      </top>
      <bottom style="thin">
        <color theme="1"/>
      </bottom>
      <diagonal/>
    </border>
    <border>
      <left/>
      <right/>
      <top/>
      <bottom style="thin">
        <color auto="1"/>
      </bottom>
      <diagonal/>
    </border>
  </borders>
  <cellStyleXfs count="13">
    <xf numFmtId="0" fontId="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 fillId="0" borderId="0"/>
    <xf numFmtId="9" fontId="20" fillId="0" borderId="0" applyFont="0" applyFill="0" applyBorder="0" applyProtection="0"/>
    <xf numFmtId="9" fontId="20" fillId="0" borderId="0" applyFont="0" applyFill="0" applyBorder="0" applyProtection="0"/>
    <xf numFmtId="43" fontId="20" fillId="0" borderId="0" applyFont="0" applyFill="0" applyBorder="0" applyProtection="0"/>
    <xf numFmtId="0" fontId="3" fillId="2" borderId="0" applyNumberFormat="0" applyBorder="0"/>
  </cellStyleXfs>
  <cellXfs count="493">
    <xf numFmtId="0" fontId="0" fillId="0" borderId="0" xfId="0"/>
    <xf numFmtId="0" fontId="0" fillId="0" borderId="0" xfId="0"/>
    <xf numFmtId="0" fontId="4" fillId="0" borderId="0" xfId="0" applyFont="1" applyAlignment="1">
      <alignment horizontal="center" vertical="center"/>
    </xf>
    <xf numFmtId="0" fontId="5" fillId="3" borderId="0" xfId="0" applyFont="1" applyFill="1"/>
    <xf numFmtId="0" fontId="5" fillId="4" borderId="0" xfId="0" applyFont="1" applyFill="1"/>
    <xf numFmtId="0" fontId="5" fillId="0" borderId="0" xfId="0" applyFont="1"/>
    <xf numFmtId="0" fontId="7" fillId="0" borderId="1" xfId="0" applyFont="1" applyBorder="1" applyAlignment="1">
      <alignment horizontal="center" vertical="center"/>
    </xf>
    <xf numFmtId="0" fontId="8" fillId="3" borderId="1" xfId="0" applyFont="1" applyFill="1" applyBorder="1" applyAlignment="1">
      <alignment vertical="top"/>
    </xf>
    <xf numFmtId="0" fontId="9" fillId="5" borderId="1" xfId="3" applyFont="1" applyFill="1" applyBorder="1" applyAlignment="1">
      <alignment horizontal="center" vertical="center" wrapText="1"/>
    </xf>
    <xf numFmtId="0" fontId="10" fillId="0" borderId="2" xfId="0" applyFont="1" applyBorder="1" applyAlignment="1">
      <alignment horizontal="left" textRotation="90" wrapText="1"/>
    </xf>
    <xf numFmtId="0" fontId="10" fillId="6" borderId="1" xfId="0" applyFont="1" applyFill="1" applyBorder="1" applyAlignment="1">
      <alignment horizontal="left" textRotation="90" wrapText="1"/>
    </xf>
    <xf numFmtId="0" fontId="10" fillId="7" borderId="1" xfId="0" applyFont="1" applyFill="1" applyBorder="1" applyAlignment="1">
      <alignment horizontal="left" textRotation="90" wrapText="1"/>
    </xf>
    <xf numFmtId="0" fontId="11" fillId="5" borderId="1" xfId="3" applyFont="1" applyFill="1" applyBorder="1" applyAlignment="1">
      <alignment horizontal="center" vertical="center" wrapText="1"/>
    </xf>
    <xf numFmtId="0" fontId="0" fillId="3" borderId="4" xfId="0" applyFill="1" applyBorder="1" applyAlignment="1">
      <alignment horizontal="center" vertical="center"/>
    </xf>
    <xf numFmtId="0" fontId="0" fillId="8" borderId="1" xfId="0" applyFill="1" applyBorder="1" applyAlignment="1">
      <alignment horizontal="center" vertical="center"/>
    </xf>
    <xf numFmtId="0" fontId="11" fillId="5" borderId="1" xfId="3" applyFont="1" applyFill="1" applyBorder="1" applyAlignment="1">
      <alignment horizontal="center" vertical="center"/>
    </xf>
    <xf numFmtId="0" fontId="11" fillId="9" borderId="1" xfId="3" applyFont="1" applyFill="1" applyBorder="1" applyAlignment="1">
      <alignment horizontal="center" vertical="center" wrapText="1"/>
    </xf>
    <xf numFmtId="2" fontId="11" fillId="9" borderId="3" xfId="3" applyNumberFormat="1" applyFont="1" applyFill="1" applyBorder="1" applyAlignment="1">
      <alignment horizontal="center" vertical="center"/>
    </xf>
    <xf numFmtId="0" fontId="11" fillId="9" borderId="3" xfId="3" applyFont="1" applyFill="1" applyBorder="1" applyAlignment="1">
      <alignment horizontal="center" vertical="center"/>
    </xf>
    <xf numFmtId="2" fontId="11" fillId="9" borderId="3" xfId="10" applyNumberFormat="1" applyFont="1" applyFill="1" applyBorder="1" applyAlignment="1">
      <alignment horizontal="center" vertical="center"/>
    </xf>
    <xf numFmtId="43" fontId="11" fillId="9" borderId="3" xfId="3" applyNumberFormat="1" applyFont="1" applyFill="1" applyBorder="1" applyAlignment="1">
      <alignment horizontal="center" vertical="center"/>
    </xf>
    <xf numFmtId="49" fontId="11" fillId="9" borderId="3" xfId="10" applyNumberFormat="1" applyFont="1" applyFill="1" applyBorder="1" applyAlignment="1">
      <alignment horizontal="center" vertical="center"/>
    </xf>
    <xf numFmtId="2" fontId="11" fillId="9" borderId="3" xfId="3" applyNumberFormat="1" applyFont="1" applyFill="1" applyBorder="1" applyAlignment="1">
      <alignment horizontal="center" vertical="center" wrapText="1"/>
    </xf>
    <xf numFmtId="1" fontId="11" fillId="9" borderId="3" xfId="3" applyNumberFormat="1" applyFont="1" applyFill="1" applyBorder="1" applyAlignment="1">
      <alignment horizontal="center" vertical="center"/>
    </xf>
    <xf numFmtId="1" fontId="11" fillId="9" borderId="3" xfId="6" applyNumberFormat="1" applyFont="1" applyFill="1" applyBorder="1" applyAlignment="1">
      <alignment horizontal="center" vertical="center"/>
    </xf>
    <xf numFmtId="1" fontId="11" fillId="9" borderId="3" xfId="3" applyNumberFormat="1" applyFont="1" applyFill="1" applyBorder="1" applyAlignment="1">
      <alignment horizontal="center" vertical="center" wrapText="1"/>
    </xf>
    <xf numFmtId="49" fontId="11" fillId="9" borderId="3" xfId="3" applyNumberFormat="1" applyFont="1" applyFill="1" applyBorder="1" applyAlignment="1">
      <alignment horizontal="center" vertical="center"/>
    </xf>
    <xf numFmtId="4" fontId="11" fillId="9" borderId="3" xfId="3" applyNumberFormat="1" applyFont="1" applyFill="1" applyBorder="1" applyAlignment="1">
      <alignment horizontal="center" vertical="center"/>
    </xf>
    <xf numFmtId="0" fontId="12" fillId="9" borderId="3" xfId="8" applyFont="1" applyFill="1" applyBorder="1" applyAlignment="1">
      <alignment horizontal="center" vertical="center" wrapText="1"/>
    </xf>
    <xf numFmtId="0" fontId="12" fillId="9" borderId="9" xfId="8" applyFont="1" applyFill="1" applyBorder="1" applyAlignment="1">
      <alignment horizontal="center" vertical="center" wrapText="1"/>
    </xf>
    <xf numFmtId="0" fontId="11" fillId="9" borderId="3" xfId="3" applyFont="1" applyFill="1" applyBorder="1" applyAlignment="1">
      <alignment horizontal="center" vertical="center" wrapText="1"/>
    </xf>
    <xf numFmtId="0" fontId="11" fillId="9" borderId="10" xfId="8" applyFont="1" applyFill="1" applyBorder="1" applyAlignment="1">
      <alignment horizontal="center" vertical="center"/>
    </xf>
    <xf numFmtId="0" fontId="0" fillId="8" borderId="4" xfId="0" applyFill="1" applyBorder="1" applyAlignment="1">
      <alignment horizontal="center" vertical="center"/>
    </xf>
    <xf numFmtId="164" fontId="13" fillId="9" borderId="3" xfId="3" applyNumberFormat="1" applyFont="1" applyFill="1" applyBorder="1" applyAlignment="1">
      <alignment horizontal="center" vertical="center"/>
    </xf>
    <xf numFmtId="0" fontId="5" fillId="3" borderId="0" xfId="0" applyFont="1" applyFill="1" applyAlignment="1">
      <alignment vertical="top"/>
    </xf>
    <xf numFmtId="0" fontId="0" fillId="3" borderId="0" xfId="0" applyFill="1"/>
    <xf numFmtId="0" fontId="8" fillId="3" borderId="2" xfId="0" applyFont="1" applyFill="1" applyBorder="1" applyAlignment="1">
      <alignment horizontal="center" vertical="center" textRotation="90" wrapText="1"/>
    </xf>
    <xf numFmtId="0" fontId="8" fillId="10" borderId="2" xfId="0" applyFont="1" applyFill="1" applyBorder="1" applyAlignment="1">
      <alignment horizontal="center" vertical="center" textRotation="90" wrapText="1"/>
    </xf>
    <xf numFmtId="0" fontId="8" fillId="7" borderId="2" xfId="0" applyFont="1" applyFill="1" applyBorder="1" applyAlignment="1">
      <alignment horizontal="center" vertical="center" textRotation="90" wrapText="1"/>
    </xf>
    <xf numFmtId="0" fontId="8" fillId="11" borderId="2" xfId="0" applyFont="1" applyFill="1" applyBorder="1" applyAlignment="1">
      <alignment horizontal="center" vertical="center" textRotation="90" wrapText="1"/>
    </xf>
    <xf numFmtId="0" fontId="11" fillId="9" borderId="3" xfId="8" applyFont="1" applyFill="1" applyBorder="1" applyAlignment="1">
      <alignment horizontal="center" vertical="center"/>
    </xf>
    <xf numFmtId="0" fontId="0" fillId="5" borderId="0" xfId="0" applyFill="1"/>
    <xf numFmtId="0" fontId="8" fillId="8" borderId="2" xfId="0" applyFont="1" applyFill="1" applyBorder="1" applyAlignment="1">
      <alignment horizontal="center" vertical="center" textRotation="90" wrapText="1"/>
    </xf>
    <xf numFmtId="0" fontId="8" fillId="12" borderId="2" xfId="0" applyFont="1" applyFill="1" applyBorder="1" applyAlignment="1">
      <alignment horizontal="center" vertical="center" textRotation="90" wrapText="1"/>
    </xf>
    <xf numFmtId="0" fontId="8" fillId="3" borderId="11" xfId="0" applyFont="1" applyFill="1" applyBorder="1" applyAlignment="1">
      <alignment horizontal="center" vertical="center" textRotation="90" wrapText="1"/>
    </xf>
    <xf numFmtId="0" fontId="8" fillId="3" borderId="1" xfId="0" applyFont="1" applyFill="1" applyBorder="1" applyAlignment="1">
      <alignment horizontal="center" vertical="center" textRotation="90" wrapText="1"/>
    </xf>
    <xf numFmtId="0" fontId="8" fillId="8" borderId="1" xfId="0" applyFont="1" applyFill="1" applyBorder="1" applyAlignment="1">
      <alignment horizontal="center" vertical="center" textRotation="90" wrapText="1"/>
    </xf>
    <xf numFmtId="0" fontId="0" fillId="3" borderId="1" xfId="0" applyFill="1" applyBorder="1" applyAlignment="1">
      <alignment horizontal="center" vertical="center"/>
    </xf>
    <xf numFmtId="0" fontId="8" fillId="13" borderId="2" xfId="0" applyFont="1" applyFill="1" applyBorder="1" applyAlignment="1">
      <alignment horizontal="center" vertical="center" textRotation="90" wrapText="1"/>
    </xf>
    <xf numFmtId="0" fontId="0" fillId="8" borderId="0" xfId="0" applyFill="1"/>
    <xf numFmtId="2" fontId="8" fillId="0" borderId="1" xfId="0" applyNumberFormat="1" applyFont="1" applyBorder="1" applyAlignment="1">
      <alignment horizontal="center" vertical="center" textRotation="90" wrapText="1"/>
    </xf>
    <xf numFmtId="0" fontId="0" fillId="0" borderId="0" xfId="0" applyAlignment="1">
      <alignment horizontal="center" vertical="center" wrapText="1"/>
    </xf>
    <xf numFmtId="0" fontId="8" fillId="5" borderId="1" xfId="0" applyFont="1" applyFill="1" applyBorder="1" applyAlignment="1">
      <alignment vertical="top"/>
    </xf>
    <xf numFmtId="0" fontId="11" fillId="5" borderId="13" xfId="3" applyFont="1" applyFill="1" applyBorder="1" applyAlignment="1">
      <alignment horizontal="center" vertical="center"/>
    </xf>
    <xf numFmtId="0" fontId="11" fillId="5" borderId="1" xfId="3" applyFont="1" applyFill="1" applyBorder="1" applyAlignment="1">
      <alignment horizontal="left" vertical="top" wrapText="1"/>
    </xf>
    <xf numFmtId="2" fontId="11" fillId="5" borderId="1" xfId="3" applyNumberFormat="1" applyFont="1" applyFill="1" applyBorder="1" applyAlignment="1">
      <alignment horizontal="center" vertical="center"/>
    </xf>
    <xf numFmtId="2" fontId="11" fillId="5" borderId="1" xfId="10" applyNumberFormat="1" applyFont="1" applyFill="1" applyBorder="1" applyAlignment="1">
      <alignment horizontal="center" vertical="center"/>
    </xf>
    <xf numFmtId="43" fontId="11" fillId="5" borderId="1" xfId="3" applyNumberFormat="1" applyFont="1" applyFill="1" applyBorder="1" applyAlignment="1">
      <alignment horizontal="center" vertical="center"/>
    </xf>
    <xf numFmtId="49" fontId="11" fillId="5" borderId="1" xfId="10" applyNumberFormat="1" applyFont="1" applyFill="1" applyBorder="1" applyAlignment="1">
      <alignment horizontal="center" vertical="center"/>
    </xf>
    <xf numFmtId="0" fontId="11" fillId="5" borderId="14" xfId="3" applyFont="1" applyFill="1" applyBorder="1" applyAlignment="1">
      <alignment horizontal="center" vertical="center"/>
    </xf>
    <xf numFmtId="0" fontId="11" fillId="5" borderId="12" xfId="3" applyFont="1" applyFill="1" applyBorder="1" applyAlignment="1">
      <alignment horizontal="center" vertical="center"/>
    </xf>
    <xf numFmtId="2" fontId="11" fillId="5"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2" fontId="11" fillId="5" borderId="2" xfId="0" applyNumberFormat="1" applyFont="1" applyFill="1" applyBorder="1" applyAlignment="1">
      <alignment horizontal="center" vertical="center" wrapText="1"/>
    </xf>
    <xf numFmtId="1" fontId="11" fillId="5" borderId="1" xfId="0" applyNumberFormat="1" applyFont="1" applyFill="1" applyBorder="1" applyAlignment="1">
      <alignment horizontal="center" vertical="center" wrapText="1"/>
    </xf>
    <xf numFmtId="1" fontId="11" fillId="5" borderId="1" xfId="3" applyNumberFormat="1" applyFont="1" applyFill="1" applyBorder="1" applyAlignment="1">
      <alignment horizontal="center" vertical="center"/>
    </xf>
    <xf numFmtId="0" fontId="11" fillId="5" borderId="1" xfId="3" applyFont="1" applyFill="1" applyBorder="1" applyAlignment="1">
      <alignment vertical="top" wrapText="1"/>
    </xf>
    <xf numFmtId="2" fontId="11" fillId="5" borderId="1" xfId="3" applyNumberFormat="1" applyFont="1" applyFill="1" applyBorder="1" applyAlignment="1">
      <alignment horizontal="center" vertical="center" wrapText="1"/>
    </xf>
    <xf numFmtId="1" fontId="11" fillId="5" borderId="1" xfId="6" applyNumberFormat="1" applyFont="1" applyFill="1" applyBorder="1" applyAlignment="1">
      <alignment horizontal="center" vertical="center"/>
    </xf>
    <xf numFmtId="1" fontId="11" fillId="5" borderId="1" xfId="3" applyNumberFormat="1" applyFont="1" applyFill="1" applyBorder="1" applyAlignment="1">
      <alignment horizontal="center" vertical="center" wrapText="1"/>
    </xf>
    <xf numFmtId="49" fontId="11" fillId="5" borderId="1" xfId="3" applyNumberFormat="1" applyFont="1" applyFill="1" applyBorder="1" applyAlignment="1">
      <alignment horizontal="center" vertical="center"/>
    </xf>
    <xf numFmtId="4" fontId="11" fillId="5" borderId="1" xfId="3" applyNumberFormat="1" applyFont="1" applyFill="1" applyBorder="1" applyAlignment="1">
      <alignment horizontal="center" vertical="center"/>
    </xf>
    <xf numFmtId="0" fontId="12" fillId="5" borderId="1" xfId="8" applyFont="1" applyFill="1" applyBorder="1" applyAlignment="1">
      <alignment horizontal="center" vertical="center" wrapText="1"/>
    </xf>
    <xf numFmtId="0" fontId="11" fillId="5" borderId="1" xfId="8" applyFont="1" applyFill="1" applyBorder="1" applyAlignment="1">
      <alignment horizontal="center" vertical="center"/>
    </xf>
    <xf numFmtId="164" fontId="13" fillId="0" borderId="1" xfId="3" applyNumberFormat="1" applyFont="1" applyBorder="1" applyAlignment="1">
      <alignment horizontal="center" vertical="center"/>
    </xf>
    <xf numFmtId="0" fontId="5" fillId="0" borderId="0" xfId="0" applyFont="1" applyAlignment="1">
      <alignment vertical="top"/>
    </xf>
    <xf numFmtId="0" fontId="1" fillId="0" borderId="0" xfId="3" applyFont="1"/>
    <xf numFmtId="0" fontId="1" fillId="0" borderId="0" xfId="3" applyFont="1" applyAlignment="1">
      <alignment horizontal="center" vertical="center"/>
    </xf>
    <xf numFmtId="0" fontId="16" fillId="0" borderId="0" xfId="7" applyFont="1" applyAlignment="1">
      <alignment horizontal="center" vertical="center" wrapText="1"/>
    </xf>
    <xf numFmtId="0" fontId="20" fillId="0" borderId="0" xfId="7" applyAlignment="1">
      <alignment vertical="center" wrapText="1"/>
    </xf>
    <xf numFmtId="0" fontId="17" fillId="0" borderId="0" xfId="3" applyFont="1" applyAlignment="1">
      <alignment horizontal="center" vertical="center"/>
    </xf>
    <xf numFmtId="0" fontId="17" fillId="0" borderId="0" xfId="3" applyFont="1"/>
    <xf numFmtId="0" fontId="9" fillId="5" borderId="18" xfId="3" applyFont="1" applyFill="1" applyBorder="1" applyAlignment="1">
      <alignment horizontal="center" vertical="center"/>
    </xf>
    <xf numFmtId="0" fontId="9" fillId="5" borderId="19" xfId="3" applyFont="1" applyFill="1" applyBorder="1" applyAlignment="1">
      <alignment horizontal="center" vertical="center" wrapText="1"/>
    </xf>
    <xf numFmtId="0" fontId="9" fillId="5" borderId="20" xfId="3" applyFont="1" applyFill="1" applyBorder="1" applyAlignment="1">
      <alignment horizontal="center" vertical="center" wrapText="1"/>
    </xf>
    <xf numFmtId="0" fontId="11" fillId="5" borderId="1" xfId="3" applyFont="1" applyFill="1" applyBorder="1" applyAlignment="1">
      <alignment horizontal="center" vertical="top" wrapText="1"/>
    </xf>
    <xf numFmtId="0" fontId="11" fillId="5" borderId="1" xfId="3" applyFont="1" applyFill="1" applyBorder="1" applyAlignment="1">
      <alignment horizontal="center" vertical="top"/>
    </xf>
    <xf numFmtId="2" fontId="11" fillId="5" borderId="21" xfId="3" applyNumberFormat="1" applyFont="1" applyFill="1" applyBorder="1" applyAlignment="1">
      <alignment horizontal="left" vertical="top" wrapText="1"/>
    </xf>
    <xf numFmtId="0" fontId="1" fillId="0" borderId="0" xfId="3" applyFont="1" applyAlignment="1">
      <alignment vertical="top"/>
    </xf>
    <xf numFmtId="164" fontId="11" fillId="5" borderId="21" xfId="3" applyNumberFormat="1" applyFont="1" applyFill="1" applyBorder="1" applyAlignment="1">
      <alignment horizontal="left" vertical="top" wrapText="1"/>
    </xf>
    <xf numFmtId="49" fontId="11" fillId="5" borderId="21" xfId="10" applyNumberFormat="1" applyFont="1" applyFill="1" applyBorder="1" applyAlignment="1">
      <alignment horizontal="left" vertical="top" wrapText="1"/>
    </xf>
    <xf numFmtId="0" fontId="11" fillId="5" borderId="21" xfId="3" applyFont="1" applyFill="1" applyBorder="1" applyAlignment="1">
      <alignment horizontal="left" vertical="top" wrapText="1"/>
    </xf>
    <xf numFmtId="0" fontId="11" fillId="5" borderId="21" xfId="7" applyFont="1" applyFill="1" applyBorder="1" applyAlignment="1">
      <alignment horizontal="left" vertical="top" wrapText="1"/>
    </xf>
    <xf numFmtId="164" fontId="11" fillId="5" borderId="1" xfId="3" applyNumberFormat="1" applyFont="1" applyFill="1" applyBorder="1" applyAlignment="1">
      <alignment horizontal="left" vertical="top" wrapText="1"/>
    </xf>
    <xf numFmtId="0" fontId="11" fillId="5" borderId="21" xfId="3" applyFont="1" applyFill="1" applyBorder="1" applyAlignment="1">
      <alignment horizontal="left" vertical="center" wrapText="1"/>
    </xf>
    <xf numFmtId="0" fontId="11" fillId="5" borderId="1" xfId="7" applyFont="1" applyFill="1" applyBorder="1" applyAlignment="1">
      <alignment horizontal="center" vertical="top" wrapText="1"/>
    </xf>
    <xf numFmtId="0" fontId="4" fillId="5" borderId="0" xfId="7" applyFont="1" applyFill="1" applyAlignment="1">
      <alignment vertical="center" wrapText="1"/>
    </xf>
    <xf numFmtId="0" fontId="18" fillId="5" borderId="22" xfId="7" applyFont="1" applyFill="1" applyBorder="1" applyAlignment="1">
      <alignment vertical="top" wrapText="1"/>
    </xf>
    <xf numFmtId="0" fontId="18" fillId="5" borderId="22" xfId="7" applyFont="1" applyFill="1" applyBorder="1" applyAlignment="1">
      <alignment horizontal="center" vertical="top" wrapText="1"/>
    </xf>
    <xf numFmtId="0" fontId="18" fillId="5" borderId="23" xfId="7" applyFont="1" applyFill="1" applyBorder="1" applyAlignment="1">
      <alignment vertical="top" wrapText="1"/>
    </xf>
    <xf numFmtId="164" fontId="11" fillId="5" borderId="21" xfId="5" applyNumberFormat="1" applyFont="1" applyFill="1" applyBorder="1" applyAlignment="1">
      <alignment horizontal="left" vertical="top" wrapText="1"/>
    </xf>
    <xf numFmtId="0" fontId="11" fillId="5" borderId="21" xfId="5" applyFont="1" applyFill="1" applyBorder="1" applyAlignment="1">
      <alignment horizontal="left" vertical="top"/>
    </xf>
    <xf numFmtId="49" fontId="11" fillId="5" borderId="21" xfId="3" applyNumberFormat="1" applyFont="1" applyFill="1" applyBorder="1" applyAlignment="1">
      <alignment horizontal="left" vertical="top" wrapText="1"/>
    </xf>
    <xf numFmtId="0" fontId="11" fillId="5" borderId="21" xfId="5" applyFont="1" applyFill="1" applyBorder="1" applyAlignment="1">
      <alignment horizontal="left" vertical="top" wrapText="1"/>
    </xf>
    <xf numFmtId="0" fontId="11" fillId="5" borderId="2" xfId="3" applyFont="1" applyFill="1" applyBorder="1" applyAlignment="1">
      <alignment vertical="top" wrapText="1"/>
    </xf>
    <xf numFmtId="0" fontId="11" fillId="5" borderId="24" xfId="3" applyFont="1" applyFill="1" applyBorder="1" applyAlignment="1">
      <alignment horizontal="left" vertical="top" wrapText="1"/>
    </xf>
    <xf numFmtId="0" fontId="11" fillId="5" borderId="25" xfId="3" applyFont="1" applyFill="1" applyBorder="1" applyAlignment="1">
      <alignment horizontal="center" vertical="center"/>
    </xf>
    <xf numFmtId="0" fontId="11" fillId="5" borderId="26" xfId="3" applyFont="1" applyFill="1" applyBorder="1" applyAlignment="1">
      <alignment horizontal="left" vertical="top" wrapText="1"/>
    </xf>
    <xf numFmtId="0" fontId="11" fillId="5" borderId="26" xfId="3" applyFont="1" applyFill="1" applyBorder="1" applyAlignment="1">
      <alignment horizontal="center" vertical="top" wrapText="1"/>
    </xf>
    <xf numFmtId="0" fontId="11" fillId="5" borderId="26" xfId="3" applyFont="1" applyFill="1" applyBorder="1" applyAlignment="1">
      <alignment horizontal="center" vertical="top"/>
    </xf>
    <xf numFmtId="164" fontId="11" fillId="5" borderId="27" xfId="3" applyNumberFormat="1" applyFont="1" applyFill="1" applyBorder="1" applyAlignment="1">
      <alignment horizontal="left" vertical="top" wrapText="1"/>
    </xf>
    <xf numFmtId="0" fontId="19" fillId="0" borderId="21" xfId="3" applyFont="1" applyBorder="1" applyAlignment="1">
      <alignment horizontal="left" vertical="top" wrapText="1"/>
    </xf>
    <xf numFmtId="0" fontId="1" fillId="5" borderId="0" xfId="3" applyFont="1" applyFill="1" applyAlignment="1">
      <alignment horizontal="center" vertical="center"/>
    </xf>
    <xf numFmtId="0" fontId="1" fillId="5" borderId="0" xfId="3" applyFont="1" applyFill="1"/>
    <xf numFmtId="0" fontId="0" fillId="14" borderId="0" xfId="0" applyFill="1"/>
    <xf numFmtId="0" fontId="14" fillId="5" borderId="1" xfId="0" applyFont="1" applyFill="1" applyBorder="1" applyAlignment="1">
      <alignment horizontal="center" vertical="center" wrapText="1"/>
    </xf>
    <xf numFmtId="0" fontId="0" fillId="5" borderId="1" xfId="0" applyFill="1" applyBorder="1" applyAlignment="1">
      <alignment horizontal="center" wrapText="1"/>
    </xf>
    <xf numFmtId="0" fontId="14" fillId="5" borderId="1" xfId="0" applyFont="1" applyFill="1" applyBorder="1" applyAlignment="1">
      <alignment horizontal="center" wrapText="1"/>
    </xf>
    <xf numFmtId="164" fontId="5" fillId="15" borderId="1" xfId="0" applyNumberFormat="1" applyFont="1" applyFill="1" applyBorder="1" applyAlignment="1" applyProtection="1">
      <alignment horizontal="center" vertical="center" wrapText="1"/>
      <protection locked="0"/>
    </xf>
    <xf numFmtId="49" fontId="5" fillId="15" borderId="1" xfId="0" applyNumberFormat="1" applyFont="1" applyFill="1" applyBorder="1" applyAlignment="1" applyProtection="1">
      <alignment horizontal="center" vertical="center" wrapText="1"/>
      <protection locked="0"/>
    </xf>
    <xf numFmtId="4" fontId="5" fillId="15" borderId="1" xfId="0" applyNumberFormat="1" applyFont="1" applyFill="1" applyBorder="1" applyAlignment="1" applyProtection="1">
      <alignment horizontal="center" vertical="center" wrapText="1"/>
      <protection locked="0"/>
    </xf>
    <xf numFmtId="2" fontId="6" fillId="15" borderId="1" xfId="1" applyNumberFormat="1" applyFont="1" applyFill="1" applyBorder="1" applyAlignment="1" applyProtection="1">
      <alignment horizontal="center" vertical="center" wrapText="1"/>
      <protection locked="0"/>
    </xf>
    <xf numFmtId="2" fontId="6" fillId="15" borderId="1" xfId="0" applyNumberFormat="1" applyFont="1" applyFill="1" applyBorder="1" applyAlignment="1" applyProtection="1">
      <alignment horizontal="center" vertical="center" wrapText="1"/>
      <protection locked="0"/>
    </xf>
    <xf numFmtId="2" fontId="5" fillId="15" borderId="1" xfId="0" applyNumberFormat="1" applyFont="1" applyFill="1" applyBorder="1" applyAlignment="1" applyProtection="1">
      <alignment horizontal="center" vertical="center" wrapText="1"/>
      <protection locked="0"/>
    </xf>
    <xf numFmtId="0" fontId="6" fillId="15" borderId="1" xfId="2" applyFont="1" applyFill="1" applyBorder="1" applyAlignment="1" applyProtection="1">
      <alignment horizontal="center" vertical="center" wrapText="1"/>
      <protection locked="0"/>
    </xf>
    <xf numFmtId="0" fontId="0" fillId="15" borderId="1" xfId="0" applyFill="1" applyBorder="1" applyAlignment="1">
      <alignment horizontal="center" vertical="center" wrapText="1"/>
    </xf>
    <xf numFmtId="0" fontId="0" fillId="15" borderId="1" xfId="0" applyFill="1" applyBorder="1" applyAlignment="1">
      <alignment horizontal="center" wrapText="1"/>
    </xf>
    <xf numFmtId="49" fontId="6" fillId="15" borderId="1" xfId="1" applyNumberFormat="1" applyFont="1" applyFill="1" applyBorder="1" applyAlignment="1" applyProtection="1">
      <alignment horizontal="center" vertical="center" wrapText="1"/>
      <protection locked="0"/>
    </xf>
    <xf numFmtId="2" fontId="2" fillId="15" borderId="1" xfId="12" applyNumberFormat="1" applyFont="1" applyFill="1" applyBorder="1" applyAlignment="1" applyProtection="1">
      <alignment horizontal="center" vertical="center" wrapText="1"/>
      <protection locked="0"/>
    </xf>
    <xf numFmtId="2" fontId="15" fillId="15" borderId="1" xfId="0" applyNumberFormat="1" applyFont="1" applyFill="1" applyBorder="1" applyAlignment="1" applyProtection="1">
      <alignment horizontal="center" vertical="center" wrapText="1"/>
      <protection locked="0"/>
    </xf>
    <xf numFmtId="2" fontId="11" fillId="9" borderId="3" xfId="0" applyNumberFormat="1" applyFont="1" applyFill="1" applyBorder="1" applyAlignment="1">
      <alignment horizontal="center" vertical="center" wrapText="1"/>
    </xf>
    <xf numFmtId="0" fontId="11" fillId="9" borderId="3" xfId="0" applyFont="1" applyFill="1" applyBorder="1" applyAlignment="1">
      <alignment horizontal="center" vertical="center" wrapText="1"/>
    </xf>
    <xf numFmtId="1" fontId="11" fillId="9" borderId="3" xfId="0" applyNumberFormat="1" applyFont="1" applyFill="1" applyBorder="1" applyAlignment="1">
      <alignment horizontal="center" vertical="center" wrapText="1"/>
    </xf>
    <xf numFmtId="2" fontId="11" fillId="15" borderId="1" xfId="3" applyNumberFormat="1" applyFont="1" applyFill="1" applyBorder="1" applyAlignment="1">
      <alignment horizontal="center" vertical="center" wrapText="1"/>
    </xf>
    <xf numFmtId="2" fontId="6" fillId="15" borderId="1" xfId="2" applyNumberFormat="1" applyFont="1" applyFill="1" applyBorder="1" applyAlignment="1" applyProtection="1">
      <alignment horizontal="center" vertical="center" wrapText="1"/>
      <protection locked="0"/>
    </xf>
    <xf numFmtId="0" fontId="0" fillId="0" borderId="1" xfId="0" applyBorder="1" applyAlignment="1">
      <alignment horizontal="center" wrapText="1"/>
    </xf>
    <xf numFmtId="9" fontId="0" fillId="15" borderId="1" xfId="0" applyNumberFormat="1" applyFill="1" applyBorder="1" applyAlignment="1">
      <alignment horizontal="center" wrapText="1"/>
    </xf>
    <xf numFmtId="2" fontId="25" fillId="3" borderId="4" xfId="3" applyNumberFormat="1" applyFont="1" applyFill="1" applyBorder="1" applyAlignment="1">
      <alignment horizontal="center" vertical="center" wrapText="1"/>
    </xf>
    <xf numFmtId="2" fontId="25" fillId="8" borderId="4" xfId="3" applyNumberFormat="1" applyFont="1" applyFill="1" applyBorder="1" applyAlignment="1">
      <alignment horizontal="center" vertical="center" wrapText="1"/>
    </xf>
    <xf numFmtId="2" fontId="25" fillId="3" borderId="4" xfId="3" applyNumberFormat="1" applyFont="1" applyFill="1" applyBorder="1" applyAlignment="1">
      <alignment horizontal="center" vertical="center"/>
    </xf>
    <xf numFmtId="2" fontId="25" fillId="8" borderId="4" xfId="3" applyNumberFormat="1" applyFont="1" applyFill="1" applyBorder="1" applyAlignment="1">
      <alignment horizontal="center" vertical="center"/>
    </xf>
    <xf numFmtId="2" fontId="25" fillId="8" borderId="1" xfId="3" applyNumberFormat="1" applyFont="1" applyFill="1" applyBorder="1" applyAlignment="1">
      <alignment horizontal="center" vertical="center"/>
    </xf>
    <xf numFmtId="2" fontId="25" fillId="3" borderId="4" xfId="3" applyNumberFormat="1" applyFont="1" applyFill="1" applyBorder="1" applyAlignment="1" applyProtection="1">
      <alignment horizontal="center" vertical="center"/>
    </xf>
    <xf numFmtId="2" fontId="25" fillId="3" borderId="4" xfId="1" applyNumberFormat="1" applyFont="1" applyFill="1" applyBorder="1" applyAlignment="1" applyProtection="1">
      <alignment horizontal="center" vertical="center"/>
      <protection locked="0"/>
    </xf>
    <xf numFmtId="2" fontId="25" fillId="8" borderId="1" xfId="1" applyNumberFormat="1" applyFont="1" applyFill="1" applyBorder="1" applyAlignment="1" applyProtection="1">
      <alignment horizontal="center" vertical="center"/>
      <protection locked="0"/>
    </xf>
    <xf numFmtId="164" fontId="25" fillId="3" borderId="4" xfId="0" applyNumberFormat="1" applyFont="1" applyFill="1" applyBorder="1" applyAlignment="1">
      <alignment horizontal="center" vertical="center" wrapText="1"/>
    </xf>
    <xf numFmtId="164" fontId="26" fillId="3" borderId="4" xfId="0" applyNumberFormat="1" applyFont="1" applyFill="1" applyBorder="1" applyAlignment="1" applyProtection="1">
      <alignment horizontal="center" vertical="center" wrapText="1"/>
      <protection locked="0"/>
    </xf>
    <xf numFmtId="164" fontId="26" fillId="8" borderId="1" xfId="0" applyNumberFormat="1" applyFont="1" applyFill="1" applyBorder="1" applyAlignment="1" applyProtection="1">
      <alignment horizontal="center" vertical="center" wrapText="1"/>
      <protection locked="0"/>
    </xf>
    <xf numFmtId="164" fontId="26" fillId="3" borderId="4" xfId="0" applyNumberFormat="1" applyFont="1" applyFill="1" applyBorder="1" applyAlignment="1">
      <alignment horizontal="center" vertical="center" wrapText="1"/>
    </xf>
    <xf numFmtId="164" fontId="26" fillId="8" borderId="1" xfId="0" applyNumberFormat="1" applyFont="1" applyFill="1" applyBorder="1" applyAlignment="1">
      <alignment horizontal="center" vertical="center" wrapText="1"/>
    </xf>
    <xf numFmtId="4" fontId="26" fillId="3" borderId="4" xfId="0" applyNumberFormat="1" applyFont="1" applyFill="1" applyBorder="1" applyAlignment="1">
      <alignment horizontal="center" vertical="center"/>
    </xf>
    <xf numFmtId="4" fontId="26" fillId="8" borderId="1" xfId="0" applyNumberFormat="1" applyFont="1" applyFill="1" applyBorder="1" applyAlignment="1">
      <alignment horizontal="center" vertical="center"/>
    </xf>
    <xf numFmtId="4" fontId="26" fillId="3" borderId="4" xfId="0" applyNumberFormat="1" applyFont="1" applyFill="1" applyBorder="1" applyAlignment="1" applyProtection="1">
      <alignment horizontal="center" vertical="center"/>
      <protection locked="0"/>
    </xf>
    <xf numFmtId="4" fontId="26" fillId="8" borderId="1" xfId="0" applyNumberFormat="1" applyFont="1" applyFill="1" applyBorder="1" applyAlignment="1" applyProtection="1">
      <alignment horizontal="center" vertical="center"/>
      <protection locked="0"/>
    </xf>
    <xf numFmtId="4" fontId="26" fillId="8" borderId="1" xfId="0" applyNumberFormat="1" applyFont="1" applyFill="1" applyBorder="1" applyAlignment="1">
      <alignment horizontal="center" vertical="center" wrapText="1"/>
    </xf>
    <xf numFmtId="4" fontId="26" fillId="3" borderId="4" xfId="0" applyNumberFormat="1" applyFont="1" applyFill="1" applyBorder="1" applyAlignment="1" applyProtection="1">
      <alignment horizontal="center" vertical="center" wrapText="1"/>
      <protection locked="0"/>
    </xf>
    <xf numFmtId="4" fontId="26" fillId="8" borderId="1" xfId="0" applyNumberFormat="1" applyFont="1" applyFill="1" applyBorder="1" applyAlignment="1" applyProtection="1">
      <alignment horizontal="center" vertical="center" wrapText="1"/>
      <protection locked="0"/>
    </xf>
    <xf numFmtId="2" fontId="25" fillId="3" borderId="4" xfId="1" applyNumberFormat="1" applyFont="1" applyFill="1" applyBorder="1" applyAlignment="1" applyProtection="1">
      <alignment horizontal="center" vertical="center" wrapText="1"/>
      <protection locked="0"/>
    </xf>
    <xf numFmtId="2" fontId="25" fillId="8" borderId="1" xfId="1" applyNumberFormat="1" applyFont="1" applyFill="1" applyBorder="1" applyAlignment="1" applyProtection="1">
      <alignment horizontal="center" vertical="center" wrapText="1"/>
      <protection locked="0"/>
    </xf>
    <xf numFmtId="4" fontId="25" fillId="3" borderId="4" xfId="0" applyNumberFormat="1" applyFont="1" applyFill="1" applyBorder="1" applyAlignment="1">
      <alignment horizontal="center" vertical="center"/>
    </xf>
    <xf numFmtId="2" fontId="25" fillId="3" borderId="4" xfId="1" applyNumberFormat="1" applyFont="1" applyFill="1" applyBorder="1" applyAlignment="1">
      <alignment horizontal="center" vertical="center"/>
    </xf>
    <xf numFmtId="0" fontId="26" fillId="3" borderId="4" xfId="0" applyFont="1" applyFill="1" applyBorder="1" applyAlignment="1">
      <alignment horizontal="center" vertical="center"/>
    </xf>
    <xf numFmtId="0" fontId="26" fillId="8" borderId="1" xfId="0" applyFont="1" applyFill="1" applyBorder="1" applyAlignment="1">
      <alignment horizontal="center" vertical="center"/>
    </xf>
    <xf numFmtId="0" fontId="26" fillId="8" borderId="1" xfId="0" applyFont="1" applyFill="1" applyBorder="1" applyAlignment="1" applyProtection="1">
      <alignment horizontal="center" vertical="center"/>
      <protection locked="0"/>
    </xf>
    <xf numFmtId="4" fontId="25" fillId="3" borderId="4" xfId="0" applyNumberFormat="1" applyFont="1" applyFill="1" applyBorder="1" applyAlignment="1" applyProtection="1">
      <alignment horizontal="center" vertical="center"/>
      <protection locked="0"/>
    </xf>
    <xf numFmtId="4" fontId="25" fillId="8" borderId="1" xfId="0" applyNumberFormat="1" applyFont="1" applyFill="1" applyBorder="1" applyAlignment="1" applyProtection="1">
      <alignment horizontal="center" vertical="center"/>
      <protection locked="0"/>
    </xf>
    <xf numFmtId="0" fontId="26" fillId="3" borderId="4" xfId="0" applyFont="1" applyFill="1" applyBorder="1" applyAlignment="1" applyProtection="1">
      <alignment horizontal="center" vertical="center"/>
    </xf>
    <xf numFmtId="9" fontId="26" fillId="3" borderId="4" xfId="0" applyNumberFormat="1" applyFont="1" applyFill="1" applyBorder="1" applyAlignment="1">
      <alignment horizontal="center" vertical="center"/>
    </xf>
    <xf numFmtId="2" fontId="26" fillId="3" borderId="4" xfId="0" applyNumberFormat="1" applyFont="1" applyFill="1" applyBorder="1" applyAlignment="1">
      <alignment horizontal="center" vertical="center"/>
    </xf>
    <xf numFmtId="2" fontId="26" fillId="8" borderId="1" xfId="0" applyNumberFormat="1" applyFont="1" applyFill="1" applyBorder="1" applyAlignment="1">
      <alignment horizontal="center" vertical="center"/>
    </xf>
    <xf numFmtId="2" fontId="26" fillId="3" borderId="4" xfId="0" applyNumberFormat="1" applyFont="1" applyFill="1" applyBorder="1" applyAlignment="1" applyProtection="1">
      <alignment horizontal="center" vertical="center"/>
    </xf>
    <xf numFmtId="2" fontId="26" fillId="8" borderId="1" xfId="0" applyNumberFormat="1" applyFont="1" applyFill="1" applyBorder="1" applyAlignment="1" applyProtection="1">
      <alignment horizontal="center" vertical="center"/>
    </xf>
    <xf numFmtId="2" fontId="25" fillId="8" borderId="1" xfId="0" applyNumberFormat="1" applyFont="1" applyFill="1" applyBorder="1" applyAlignment="1" applyProtection="1">
      <alignment horizontal="center" vertical="center"/>
    </xf>
    <xf numFmtId="1" fontId="25" fillId="3" borderId="4" xfId="0" applyNumberFormat="1" applyFont="1" applyFill="1" applyBorder="1" applyAlignment="1" applyProtection="1">
      <alignment horizontal="center" vertical="center"/>
    </xf>
    <xf numFmtId="1" fontId="26" fillId="8" borderId="1" xfId="0" applyNumberFormat="1" applyFont="1" applyFill="1" applyBorder="1" applyAlignment="1" applyProtection="1">
      <alignment horizontal="center" vertical="center"/>
    </xf>
    <xf numFmtId="1" fontId="26" fillId="3" borderId="4" xfId="0" applyNumberFormat="1" applyFont="1" applyFill="1" applyBorder="1" applyAlignment="1">
      <alignment horizontal="center" vertical="center"/>
    </xf>
    <xf numFmtId="1" fontId="25" fillId="3" borderId="4" xfId="0" applyNumberFormat="1" applyFont="1" applyFill="1" applyBorder="1" applyAlignment="1">
      <alignment horizontal="center" vertical="center"/>
    </xf>
    <xf numFmtId="1" fontId="26" fillId="8" borderId="1" xfId="0" applyNumberFormat="1" applyFont="1" applyFill="1" applyBorder="1" applyAlignment="1">
      <alignment horizontal="center" vertical="center"/>
    </xf>
    <xf numFmtId="0" fontId="26" fillId="3" borderId="4" xfId="0" applyFont="1" applyFill="1" applyBorder="1" applyAlignment="1" applyProtection="1">
      <alignment horizontal="center" vertical="center"/>
      <protection locked="0"/>
    </xf>
    <xf numFmtId="0" fontId="26" fillId="3" borderId="4" xfId="0" applyFont="1" applyFill="1" applyBorder="1" applyAlignment="1">
      <alignment horizontal="center" vertical="center" wrapText="1"/>
    </xf>
    <xf numFmtId="1" fontId="25" fillId="8" borderId="1" xfId="0" applyNumberFormat="1" applyFont="1" applyFill="1" applyBorder="1" applyAlignment="1">
      <alignment horizontal="center" vertical="center"/>
    </xf>
    <xf numFmtId="1" fontId="25" fillId="3" borderId="4" xfId="0" applyNumberFormat="1" applyFont="1" applyFill="1" applyBorder="1" applyAlignment="1" applyProtection="1">
      <alignment horizontal="center" vertical="center"/>
      <protection locked="0"/>
    </xf>
    <xf numFmtId="1" fontId="25" fillId="8" borderId="1" xfId="0" applyNumberFormat="1" applyFont="1" applyFill="1" applyBorder="1" applyAlignment="1" applyProtection="1">
      <alignment horizontal="center" vertical="center"/>
      <protection locked="0"/>
    </xf>
    <xf numFmtId="2" fontId="25" fillId="3" borderId="4" xfId="0" applyNumberFormat="1" applyFont="1" applyFill="1" applyBorder="1" applyAlignment="1">
      <alignment horizontal="center" vertical="center"/>
    </xf>
    <xf numFmtId="2" fontId="25" fillId="8" borderId="1" xfId="0" applyNumberFormat="1" applyFont="1" applyFill="1" applyBorder="1" applyAlignment="1">
      <alignment horizontal="center" vertical="center"/>
    </xf>
    <xf numFmtId="0" fontId="25" fillId="3" borderId="4" xfId="1" applyFont="1" applyFill="1" applyBorder="1" applyAlignment="1" applyProtection="1">
      <alignment horizontal="center" vertical="center" wrapText="1"/>
      <protection locked="0"/>
    </xf>
    <xf numFmtId="1" fontId="25" fillId="8" borderId="1" xfId="1" applyNumberFormat="1" applyFont="1" applyFill="1" applyBorder="1" applyAlignment="1" applyProtection="1">
      <alignment horizontal="center" vertical="center" wrapText="1"/>
      <protection locked="0"/>
    </xf>
    <xf numFmtId="0" fontId="25" fillId="8" borderId="1" xfId="1" applyFont="1" applyFill="1" applyBorder="1" applyAlignment="1" applyProtection="1">
      <alignment horizontal="center" vertical="center" wrapText="1"/>
      <protection locked="0"/>
    </xf>
    <xf numFmtId="2" fontId="25" fillId="8" borderId="1" xfId="0" applyNumberFormat="1" applyFont="1" applyFill="1" applyBorder="1" applyAlignment="1" applyProtection="1">
      <alignment horizontal="center" vertical="center"/>
      <protection locked="0"/>
    </xf>
    <xf numFmtId="0" fontId="26" fillId="3" borderId="4"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5" fillId="3" borderId="4" xfId="1" applyFont="1" applyFill="1" applyBorder="1" applyAlignment="1" applyProtection="1">
      <alignment horizontal="center" vertical="center"/>
      <protection locked="0"/>
    </xf>
    <xf numFmtId="0" fontId="25" fillId="8" borderId="1" xfId="1" applyFont="1" applyFill="1" applyBorder="1" applyAlignment="1" applyProtection="1">
      <alignment horizontal="center" vertical="center"/>
      <protection locked="0"/>
    </xf>
    <xf numFmtId="0" fontId="25" fillId="3" borderId="4" xfId="12" applyFont="1" applyFill="1" applyBorder="1" applyAlignment="1" applyProtection="1">
      <alignment horizontal="center" vertical="center"/>
      <protection locked="0"/>
    </xf>
    <xf numFmtId="0" fontId="25" fillId="8" borderId="1" xfId="12" applyFont="1" applyFill="1" applyBorder="1" applyAlignment="1" applyProtection="1">
      <alignment horizontal="center" vertical="center"/>
      <protection locked="0"/>
    </xf>
    <xf numFmtId="0" fontId="25" fillId="8" borderId="1" xfId="0" applyFont="1" applyFill="1" applyBorder="1" applyAlignment="1" applyProtection="1">
      <alignment horizontal="center" vertical="center"/>
      <protection locked="0"/>
    </xf>
    <xf numFmtId="9" fontId="26" fillId="8" borderId="1" xfId="0" applyNumberFormat="1" applyFont="1" applyFill="1" applyBorder="1" applyAlignment="1">
      <alignment horizontal="center" vertical="center"/>
    </xf>
    <xf numFmtId="0" fontId="26" fillId="8" borderId="4" xfId="0" applyFont="1" applyFill="1" applyBorder="1" applyAlignment="1">
      <alignment horizontal="center" vertical="center"/>
    </xf>
    <xf numFmtId="1" fontId="25" fillId="3" borderId="4" xfId="1" applyNumberFormat="1" applyFont="1" applyFill="1" applyBorder="1" applyAlignment="1" applyProtection="1">
      <alignment horizontal="center" vertical="center"/>
      <protection locked="0"/>
    </xf>
    <xf numFmtId="1" fontId="25" fillId="8" borderId="1" xfId="1" applyNumberFormat="1" applyFont="1" applyFill="1" applyBorder="1" applyAlignment="1" applyProtection="1">
      <alignment horizontal="center" vertical="center"/>
      <protection locked="0"/>
    </xf>
    <xf numFmtId="0" fontId="12" fillId="9" borderId="28" xfId="8" applyFont="1" applyFill="1" applyBorder="1" applyAlignment="1">
      <alignment horizontal="center" vertical="center" wrapText="1"/>
    </xf>
    <xf numFmtId="0" fontId="0" fillId="3" borderId="8" xfId="0" applyFill="1" applyBorder="1" applyAlignment="1">
      <alignment horizontal="center" vertical="center"/>
    </xf>
    <xf numFmtId="0" fontId="0" fillId="8" borderId="11" xfId="0" applyFill="1" applyBorder="1" applyAlignment="1">
      <alignment horizontal="center" vertical="center"/>
    </xf>
    <xf numFmtId="0" fontId="0" fillId="8" borderId="2" xfId="0" applyFill="1" applyBorder="1" applyAlignment="1">
      <alignment horizontal="center" vertical="center"/>
    </xf>
    <xf numFmtId="2" fontId="25" fillId="3" borderId="1" xfId="1" applyNumberFormat="1" applyFont="1" applyFill="1" applyBorder="1" applyAlignment="1" applyProtection="1">
      <alignment horizontal="center" vertical="center"/>
      <protection locked="0"/>
    </xf>
    <xf numFmtId="164" fontId="25" fillId="3" borderId="1" xfId="0" applyNumberFormat="1" applyFont="1" applyFill="1" applyBorder="1" applyAlignment="1">
      <alignment horizontal="center" vertical="center" wrapText="1"/>
    </xf>
    <xf numFmtId="2" fontId="25" fillId="3" borderId="1" xfId="0" applyNumberFormat="1" applyFont="1" applyFill="1" applyBorder="1" applyAlignment="1">
      <alignment horizontal="center" vertical="center" wrapText="1"/>
    </xf>
    <xf numFmtId="2" fontId="25" fillId="8" borderId="1" xfId="0" applyNumberFormat="1" applyFont="1" applyFill="1" applyBorder="1" applyAlignment="1">
      <alignment horizontal="center" vertical="center" wrapText="1"/>
    </xf>
    <xf numFmtId="164" fontId="26" fillId="3" borderId="1" xfId="0" applyNumberFormat="1" applyFont="1" applyFill="1" applyBorder="1" applyAlignment="1" applyProtection="1">
      <alignment horizontal="center" vertical="center" wrapText="1"/>
      <protection locked="0"/>
    </xf>
    <xf numFmtId="2" fontId="25" fillId="3" borderId="1" xfId="3" applyNumberFormat="1" applyFont="1" applyFill="1" applyBorder="1" applyAlignment="1">
      <alignment horizontal="center" vertical="center" wrapText="1"/>
    </xf>
    <xf numFmtId="2" fontId="25" fillId="8" borderId="1" xfId="3" applyNumberFormat="1" applyFont="1" applyFill="1" applyBorder="1" applyAlignment="1">
      <alignment horizontal="center" vertical="center" wrapText="1"/>
    </xf>
    <xf numFmtId="164" fontId="26" fillId="3" borderId="1" xfId="0" applyNumberFormat="1" applyFont="1" applyFill="1" applyBorder="1" applyAlignment="1">
      <alignment horizontal="center" vertical="center" wrapText="1"/>
    </xf>
    <xf numFmtId="2" fontId="25" fillId="3" borderId="1" xfId="3" applyNumberFormat="1" applyFont="1" applyFill="1" applyBorder="1" applyAlignment="1">
      <alignment horizontal="center" vertical="center"/>
    </xf>
    <xf numFmtId="4" fontId="26" fillId="3" borderId="1" xfId="0" applyNumberFormat="1" applyFont="1" applyFill="1" applyBorder="1" applyAlignment="1">
      <alignment horizontal="center" vertical="center"/>
    </xf>
    <xf numFmtId="4" fontId="26" fillId="3" borderId="1" xfId="0" applyNumberFormat="1" applyFont="1" applyFill="1" applyBorder="1" applyAlignment="1" applyProtection="1">
      <alignment horizontal="center" vertical="center"/>
      <protection locked="0"/>
    </xf>
    <xf numFmtId="4" fontId="26" fillId="3" borderId="1" xfId="0" applyNumberFormat="1" applyFont="1" applyFill="1" applyBorder="1" applyAlignment="1">
      <alignment horizontal="center" vertical="center" wrapText="1"/>
    </xf>
    <xf numFmtId="4" fontId="26" fillId="3" borderId="1" xfId="0" applyNumberFormat="1" applyFont="1" applyFill="1" applyBorder="1" applyAlignment="1" applyProtection="1">
      <alignment horizontal="center" vertical="center" wrapText="1"/>
      <protection locked="0"/>
    </xf>
    <xf numFmtId="2" fontId="25" fillId="3" borderId="1" xfId="1" applyNumberFormat="1" applyFont="1" applyFill="1" applyBorder="1" applyAlignment="1" applyProtection="1">
      <alignment horizontal="center" vertical="center" wrapText="1"/>
      <protection locked="0"/>
    </xf>
    <xf numFmtId="4" fontId="25" fillId="3" borderId="1" xfId="0" applyNumberFormat="1" applyFont="1" applyFill="1" applyBorder="1" applyAlignment="1">
      <alignment horizontal="center" vertical="center"/>
    </xf>
    <xf numFmtId="4" fontId="25" fillId="8" borderId="1" xfId="0" applyNumberFormat="1" applyFont="1" applyFill="1" applyBorder="1" applyAlignment="1">
      <alignment horizontal="center" vertical="center"/>
    </xf>
    <xf numFmtId="2" fontId="25" fillId="3" borderId="1" xfId="1" applyNumberFormat="1" applyFont="1" applyFill="1" applyBorder="1" applyAlignment="1">
      <alignment horizontal="center" vertical="center"/>
    </xf>
    <xf numFmtId="2" fontId="25" fillId="8" borderId="1" xfId="1" applyNumberFormat="1" applyFont="1" applyFill="1" applyBorder="1" applyAlignment="1">
      <alignment horizontal="center" vertical="center"/>
    </xf>
    <xf numFmtId="0" fontId="26" fillId="3" borderId="1" xfId="0" applyFont="1" applyFill="1" applyBorder="1" applyAlignment="1">
      <alignment horizontal="center" vertical="center"/>
    </xf>
    <xf numFmtId="2" fontId="26" fillId="3" borderId="1" xfId="0" applyNumberFormat="1" applyFont="1" applyFill="1" applyBorder="1" applyAlignment="1" applyProtection="1">
      <alignment horizontal="center" vertical="center"/>
      <protection locked="0"/>
    </xf>
    <xf numFmtId="4" fontId="25" fillId="3" borderId="1" xfId="0" applyNumberFormat="1" applyFont="1" applyFill="1" applyBorder="1" applyAlignment="1" applyProtection="1">
      <alignment horizontal="center" vertical="center"/>
      <protection locked="0"/>
    </xf>
    <xf numFmtId="0" fontId="26" fillId="3" borderId="1" xfId="0" applyFont="1" applyFill="1" applyBorder="1" applyAlignment="1" applyProtection="1">
      <alignment horizontal="center" vertical="center"/>
    </xf>
    <xf numFmtId="2" fontId="25" fillId="3" borderId="1" xfId="3" applyNumberFormat="1" applyFont="1" applyFill="1" applyBorder="1" applyAlignment="1" applyProtection="1">
      <alignment horizontal="center" vertical="center"/>
    </xf>
    <xf numFmtId="9" fontId="26" fillId="3" borderId="1" xfId="0" applyNumberFormat="1" applyFont="1" applyFill="1" applyBorder="1" applyAlignment="1">
      <alignment horizontal="center" vertical="center"/>
    </xf>
    <xf numFmtId="2" fontId="26" fillId="3" borderId="1" xfId="0" applyNumberFormat="1" applyFont="1" applyFill="1" applyBorder="1" applyAlignment="1">
      <alignment horizontal="center" vertical="center"/>
    </xf>
    <xf numFmtId="2" fontId="26" fillId="3" borderId="1" xfId="0" applyNumberFormat="1" applyFont="1" applyFill="1" applyBorder="1" applyAlignment="1" applyProtection="1">
      <alignment horizontal="center" vertical="center"/>
    </xf>
    <xf numFmtId="1" fontId="26" fillId="3" borderId="1" xfId="0" applyNumberFormat="1" applyFont="1" applyFill="1" applyBorder="1" applyAlignment="1" applyProtection="1">
      <alignment horizontal="center" vertical="center"/>
    </xf>
    <xf numFmtId="1" fontId="25" fillId="3" borderId="1" xfId="0" applyNumberFormat="1" applyFont="1" applyFill="1" applyBorder="1" applyAlignment="1" applyProtection="1">
      <alignment horizontal="center" vertical="center"/>
    </xf>
    <xf numFmtId="1" fontId="26" fillId="3" borderId="1" xfId="0" applyNumberFormat="1" applyFont="1" applyFill="1" applyBorder="1" applyAlignment="1">
      <alignment horizontal="center" vertical="center"/>
    </xf>
    <xf numFmtId="1" fontId="25" fillId="3" borderId="1" xfId="0" applyNumberFormat="1" applyFont="1" applyFill="1" applyBorder="1" applyAlignment="1">
      <alignment horizontal="center" vertical="center"/>
    </xf>
    <xf numFmtId="1" fontId="26" fillId="3" borderId="1" xfId="0" applyNumberFormat="1" applyFont="1" applyFill="1" applyBorder="1" applyAlignment="1" applyProtection="1">
      <alignment horizontal="center" vertical="center"/>
      <protection locked="0"/>
    </xf>
    <xf numFmtId="0" fontId="26" fillId="3" borderId="1" xfId="0" applyFont="1" applyFill="1" applyBorder="1" applyAlignment="1" applyProtection="1">
      <alignment horizontal="center" vertical="center"/>
      <protection locked="0"/>
    </xf>
    <xf numFmtId="0" fontId="26" fillId="3" borderId="1" xfId="0" applyFont="1" applyFill="1" applyBorder="1" applyAlignment="1">
      <alignment horizontal="center" vertical="center" wrapText="1"/>
    </xf>
    <xf numFmtId="3" fontId="26" fillId="3" borderId="1" xfId="0" applyNumberFormat="1" applyFont="1" applyFill="1" applyBorder="1" applyAlignment="1">
      <alignment horizontal="center" vertical="center"/>
    </xf>
    <xf numFmtId="3" fontId="26" fillId="3" borderId="1" xfId="0" applyNumberFormat="1" applyFont="1" applyFill="1" applyBorder="1" applyAlignment="1" applyProtection="1">
      <alignment horizontal="center" vertical="center"/>
      <protection locked="0"/>
    </xf>
    <xf numFmtId="1" fontId="25" fillId="3" borderId="1" xfId="0" applyNumberFormat="1" applyFont="1" applyFill="1" applyBorder="1" applyAlignment="1" applyProtection="1">
      <alignment horizontal="center" vertical="center"/>
      <protection locked="0"/>
    </xf>
    <xf numFmtId="2" fontId="25" fillId="3" borderId="1" xfId="0" applyNumberFormat="1" applyFont="1" applyFill="1" applyBorder="1" applyAlignment="1">
      <alignment horizontal="center" vertical="center"/>
    </xf>
    <xf numFmtId="0" fontId="25" fillId="3" borderId="1" xfId="1" applyFont="1" applyFill="1" applyBorder="1" applyAlignment="1" applyProtection="1">
      <alignment horizontal="center" vertical="center" wrapText="1"/>
      <protection locked="0"/>
    </xf>
    <xf numFmtId="1" fontId="25" fillId="3" borderId="1" xfId="1" applyNumberFormat="1" applyFont="1" applyFill="1" applyBorder="1" applyAlignment="1" applyProtection="1">
      <alignment horizontal="center" vertical="center" wrapText="1"/>
      <protection locked="0"/>
    </xf>
    <xf numFmtId="2" fontId="25" fillId="3" borderId="1" xfId="0" applyNumberFormat="1" applyFont="1" applyFill="1" applyBorder="1" applyAlignment="1" applyProtection="1">
      <alignment horizontal="center" vertical="center"/>
      <protection locked="0"/>
    </xf>
    <xf numFmtId="0" fontId="26" fillId="3" borderId="1" xfId="0" applyFont="1" applyFill="1" applyBorder="1" applyAlignment="1" applyProtection="1">
      <alignment horizontal="center" vertical="center" wrapText="1"/>
      <protection locked="0"/>
    </xf>
    <xf numFmtId="0" fontId="25" fillId="3" borderId="1" xfId="1" applyFont="1" applyFill="1" applyBorder="1" applyAlignment="1" applyProtection="1">
      <alignment horizontal="center" vertical="center"/>
      <protection locked="0"/>
    </xf>
    <xf numFmtId="49" fontId="25" fillId="3" borderId="1" xfId="1" applyNumberFormat="1" applyFont="1" applyFill="1" applyBorder="1" applyAlignment="1" applyProtection="1">
      <alignment horizontal="center" vertical="center"/>
      <protection locked="0"/>
    </xf>
    <xf numFmtId="9" fontId="25" fillId="8" borderId="1" xfId="0" applyNumberFormat="1" applyFont="1" applyFill="1" applyBorder="1" applyAlignment="1" applyProtection="1">
      <alignment horizontal="center" vertical="center"/>
      <protection locked="0"/>
    </xf>
    <xf numFmtId="0" fontId="25" fillId="3" borderId="1" xfId="12" applyFont="1" applyFill="1" applyBorder="1" applyAlignment="1" applyProtection="1">
      <alignment horizontal="center" vertical="center"/>
      <protection locked="0"/>
    </xf>
    <xf numFmtId="1" fontId="25" fillId="3" borderId="1" xfId="1" applyNumberFormat="1" applyFont="1" applyFill="1" applyBorder="1" applyAlignment="1" applyProtection="1">
      <alignment horizontal="center" vertical="center"/>
      <protection locked="0"/>
    </xf>
    <xf numFmtId="9" fontId="25" fillId="3" borderId="1" xfId="1" applyNumberFormat="1" applyFont="1" applyFill="1" applyBorder="1" applyAlignment="1" applyProtection="1">
      <alignment horizontal="center" vertical="center"/>
      <protection locked="0"/>
    </xf>
    <xf numFmtId="2" fontId="25" fillId="11" borderId="1" xfId="1" applyNumberFormat="1" applyFont="1" applyFill="1" applyBorder="1" applyAlignment="1" applyProtection="1">
      <alignment horizontal="center" vertical="center"/>
      <protection locked="0"/>
    </xf>
    <xf numFmtId="0" fontId="25" fillId="3"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2" fontId="25" fillId="11" borderId="1" xfId="0" applyNumberFormat="1" applyFont="1" applyFill="1" applyBorder="1" applyAlignment="1">
      <alignment horizontal="center" vertical="center" wrapText="1"/>
    </xf>
    <xf numFmtId="164" fontId="26" fillId="11" borderId="1" xfId="0" applyNumberFormat="1" applyFont="1" applyFill="1" applyBorder="1" applyAlignment="1" applyProtection="1">
      <alignment horizontal="center" vertical="center" wrapText="1"/>
      <protection locked="0"/>
    </xf>
    <xf numFmtId="164" fontId="26" fillId="11" borderId="1" xfId="0" applyNumberFormat="1" applyFont="1" applyFill="1" applyBorder="1" applyAlignment="1">
      <alignment horizontal="center" vertical="center" wrapText="1"/>
    </xf>
    <xf numFmtId="4" fontId="26" fillId="11" borderId="1" xfId="0" applyNumberFormat="1" applyFont="1" applyFill="1" applyBorder="1" applyAlignment="1">
      <alignment horizontal="center" vertical="center"/>
    </xf>
    <xf numFmtId="4" fontId="26" fillId="11" borderId="1" xfId="0" applyNumberFormat="1" applyFont="1" applyFill="1" applyBorder="1" applyAlignment="1" applyProtection="1">
      <alignment horizontal="center" vertical="center"/>
      <protection locked="0"/>
    </xf>
    <xf numFmtId="4" fontId="26" fillId="11" borderId="1" xfId="0" applyNumberFormat="1" applyFont="1" applyFill="1" applyBorder="1" applyAlignment="1">
      <alignment horizontal="center" vertical="center" wrapText="1"/>
    </xf>
    <xf numFmtId="2" fontId="26" fillId="3" borderId="1" xfId="0" applyNumberFormat="1" applyFont="1" applyFill="1" applyBorder="1" applyAlignment="1" applyProtection="1">
      <alignment horizontal="center" vertical="center" wrapText="1"/>
      <protection locked="0"/>
    </xf>
    <xf numFmtId="4" fontId="26" fillId="11" borderId="1" xfId="0" applyNumberFormat="1" applyFont="1" applyFill="1" applyBorder="1" applyAlignment="1" applyProtection="1">
      <alignment horizontal="center" vertical="center" wrapText="1"/>
      <protection locked="0"/>
    </xf>
    <xf numFmtId="2" fontId="25" fillId="11" borderId="1" xfId="1" applyNumberFormat="1" applyFont="1" applyFill="1" applyBorder="1" applyAlignment="1">
      <alignment horizontal="center" vertical="center"/>
    </xf>
    <xf numFmtId="2" fontId="25" fillId="11" borderId="1" xfId="1" applyNumberFormat="1" applyFont="1" applyFill="1" applyBorder="1" applyAlignment="1" applyProtection="1">
      <alignment horizontal="center" vertical="center" wrapText="1"/>
      <protection locked="0"/>
    </xf>
    <xf numFmtId="4" fontId="25" fillId="11" borderId="1" xfId="0" applyNumberFormat="1" applyFont="1" applyFill="1" applyBorder="1" applyAlignment="1">
      <alignment horizontal="center" vertical="center"/>
    </xf>
    <xf numFmtId="4" fontId="25" fillId="11" borderId="1" xfId="0" applyNumberFormat="1"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xf>
    <xf numFmtId="0" fontId="26" fillId="11" borderId="1" xfId="0" applyFont="1" applyFill="1" applyBorder="1" applyAlignment="1">
      <alignment horizontal="center" vertical="center"/>
    </xf>
    <xf numFmtId="0" fontId="26" fillId="8" borderId="1" xfId="0" applyFont="1" applyFill="1" applyBorder="1" applyAlignment="1">
      <alignment horizontal="center" vertical="center" wrapText="1"/>
    </xf>
    <xf numFmtId="0" fontId="26" fillId="11" borderId="1" xfId="0" applyFont="1" applyFill="1" applyBorder="1" applyAlignment="1" applyProtection="1">
      <alignment horizontal="center" vertical="center"/>
      <protection locked="0"/>
    </xf>
    <xf numFmtId="2" fontId="25" fillId="3" borderId="1" xfId="0" applyNumberFormat="1" applyFont="1" applyFill="1" applyBorder="1" applyAlignment="1" applyProtection="1">
      <alignment horizontal="center" vertical="center"/>
    </xf>
    <xf numFmtId="2" fontId="26" fillId="3" borderId="1" xfId="0" applyNumberFormat="1" applyFont="1" applyFill="1" applyBorder="1" applyAlignment="1">
      <alignment horizontal="center" vertical="center" wrapText="1"/>
    </xf>
    <xf numFmtId="2" fontId="26" fillId="8" borderId="1" xfId="0" applyNumberFormat="1" applyFont="1" applyFill="1" applyBorder="1" applyAlignment="1">
      <alignment horizontal="center" vertical="center" wrapText="1"/>
    </xf>
    <xf numFmtId="0" fontId="26" fillId="3" borderId="1" xfId="0" applyFont="1" applyFill="1" applyBorder="1" applyAlignment="1" applyProtection="1">
      <alignment horizontal="center" vertical="center" wrapText="1"/>
    </xf>
    <xf numFmtId="0" fontId="26" fillId="8" borderId="1" xfId="0" applyFont="1" applyFill="1" applyBorder="1" applyAlignment="1" applyProtection="1">
      <alignment horizontal="center" vertical="center" wrapText="1"/>
    </xf>
    <xf numFmtId="0" fontId="26" fillId="11" borderId="1" xfId="0" applyFont="1" applyFill="1" applyBorder="1" applyAlignment="1" applyProtection="1">
      <alignment horizontal="center" vertical="center"/>
    </xf>
    <xf numFmtId="1" fontId="26" fillId="3" borderId="1" xfId="0" applyNumberFormat="1" applyFont="1" applyFill="1" applyBorder="1" applyAlignment="1">
      <alignment horizontal="center" vertical="center" wrapText="1"/>
    </xf>
    <xf numFmtId="1" fontId="25" fillId="3" borderId="1" xfId="0" applyNumberFormat="1" applyFont="1" applyFill="1" applyBorder="1" applyAlignment="1">
      <alignment horizontal="center" vertical="center" wrapText="1"/>
    </xf>
    <xf numFmtId="1" fontId="26" fillId="8" borderId="1" xfId="0" applyNumberFormat="1" applyFont="1" applyFill="1" applyBorder="1" applyAlignment="1">
      <alignment horizontal="center" vertical="center" wrapText="1"/>
    </xf>
    <xf numFmtId="0" fontId="26" fillId="8" borderId="1" xfId="0" applyFont="1" applyFill="1" applyBorder="1" applyAlignment="1" applyProtection="1">
      <alignment horizontal="center" vertical="center"/>
    </xf>
    <xf numFmtId="3" fontId="25" fillId="8" borderId="1" xfId="0" applyNumberFormat="1" applyFont="1" applyFill="1" applyBorder="1" applyAlignment="1">
      <alignment horizontal="center" vertical="center"/>
    </xf>
    <xf numFmtId="0" fontId="25" fillId="8" borderId="1" xfId="0" applyFont="1" applyFill="1" applyBorder="1" applyAlignment="1" applyProtection="1">
      <alignment horizontal="center" vertical="center"/>
    </xf>
    <xf numFmtId="1" fontId="25" fillId="11" borderId="1" xfId="0" applyNumberFormat="1" applyFont="1" applyFill="1" applyBorder="1" applyAlignment="1" applyProtection="1">
      <alignment horizontal="center" vertical="center"/>
      <protection locked="0"/>
    </xf>
    <xf numFmtId="1" fontId="25" fillId="11" borderId="1" xfId="0" applyNumberFormat="1" applyFont="1" applyFill="1" applyBorder="1" applyAlignment="1">
      <alignment horizontal="center" vertical="center"/>
    </xf>
    <xf numFmtId="1" fontId="25" fillId="8" borderId="1" xfId="0" applyNumberFormat="1" applyFont="1" applyFill="1" applyBorder="1" applyAlignment="1" applyProtection="1">
      <alignment horizontal="center" vertical="center"/>
    </xf>
    <xf numFmtId="1" fontId="25" fillId="11" borderId="1" xfId="0" applyNumberFormat="1" applyFont="1" applyFill="1" applyBorder="1" applyAlignment="1" applyProtection="1">
      <alignment horizontal="center" vertical="center"/>
    </xf>
    <xf numFmtId="2" fontId="25" fillId="11" borderId="1" xfId="0" applyNumberFormat="1" applyFont="1" applyFill="1" applyBorder="1" applyAlignment="1">
      <alignment horizontal="center" vertical="center"/>
    </xf>
    <xf numFmtId="2" fontId="25" fillId="11" borderId="1" xfId="0" applyNumberFormat="1" applyFont="1" applyFill="1" applyBorder="1" applyAlignment="1" applyProtection="1">
      <alignment horizontal="center" vertical="center"/>
      <protection locked="0"/>
    </xf>
    <xf numFmtId="0" fontId="25" fillId="11" borderId="1" xfId="1" applyFont="1" applyFill="1" applyBorder="1" applyAlignment="1" applyProtection="1">
      <alignment horizontal="center" vertical="center" wrapText="1"/>
      <protection locked="0"/>
    </xf>
    <xf numFmtId="0" fontId="25" fillId="11" borderId="1" xfId="1" applyFont="1" applyFill="1" applyBorder="1" applyAlignment="1" applyProtection="1">
      <alignment horizontal="center" vertical="center"/>
      <protection locked="0"/>
    </xf>
    <xf numFmtId="0" fontId="25" fillId="11" borderId="1" xfId="0" applyFont="1" applyFill="1" applyBorder="1" applyAlignment="1" applyProtection="1">
      <alignment horizontal="center" vertical="center"/>
      <protection locked="0"/>
    </xf>
    <xf numFmtId="1" fontId="25" fillId="11" borderId="1" xfId="1" applyNumberFormat="1" applyFont="1" applyFill="1" applyBorder="1" applyAlignment="1" applyProtection="1">
      <alignment horizontal="center" vertical="center"/>
      <protection locked="0"/>
    </xf>
    <xf numFmtId="2" fontId="25" fillId="11" borderId="1" xfId="3" applyNumberFormat="1" applyFont="1" applyFill="1" applyBorder="1" applyAlignment="1">
      <alignment horizontal="center" vertical="center" wrapText="1"/>
    </xf>
    <xf numFmtId="2" fontId="25" fillId="11" borderId="1" xfId="3" applyNumberFormat="1" applyFont="1" applyFill="1" applyBorder="1" applyAlignment="1">
      <alignment horizontal="center" vertical="center"/>
    </xf>
    <xf numFmtId="0" fontId="25" fillId="11" borderId="1" xfId="12" applyFont="1" applyFill="1" applyBorder="1" applyAlignment="1" applyProtection="1">
      <alignment horizontal="center" vertical="center"/>
      <protection locked="0"/>
    </xf>
    <xf numFmtId="9" fontId="26" fillId="11" borderId="1" xfId="0" applyNumberFormat="1" applyFont="1" applyFill="1" applyBorder="1" applyAlignment="1">
      <alignment horizontal="center" vertical="center"/>
    </xf>
    <xf numFmtId="2" fontId="25" fillId="3" borderId="4" xfId="1" applyNumberFormat="1" applyFont="1" applyFill="1" applyBorder="1" applyAlignment="1" applyProtection="1">
      <alignment horizontal="center" vertical="center"/>
    </xf>
    <xf numFmtId="2" fontId="25" fillId="7" borderId="4" xfId="1" applyNumberFormat="1" applyFont="1" applyFill="1" applyBorder="1" applyAlignment="1" applyProtection="1">
      <alignment horizontal="center" vertical="center"/>
      <protection locked="0"/>
    </xf>
    <xf numFmtId="2" fontId="25" fillId="8" borderId="4" xfId="1" applyNumberFormat="1" applyFont="1" applyFill="1" applyBorder="1" applyAlignment="1" applyProtection="1">
      <alignment horizontal="center" vertical="center"/>
      <protection locked="0"/>
    </xf>
    <xf numFmtId="2" fontId="25" fillId="12" borderId="4" xfId="1" applyNumberFormat="1" applyFont="1" applyFill="1" applyBorder="1" applyAlignment="1" applyProtection="1">
      <alignment horizontal="center" vertical="center"/>
      <protection locked="0"/>
    </xf>
    <xf numFmtId="0" fontId="25" fillId="3" borderId="4" xfId="0"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8" borderId="4" xfId="0" applyFont="1" applyFill="1" applyBorder="1" applyAlignment="1">
      <alignment horizontal="center" vertical="center" wrapText="1"/>
    </xf>
    <xf numFmtId="164" fontId="25" fillId="12" borderId="4" xfId="0" applyNumberFormat="1" applyFont="1" applyFill="1" applyBorder="1" applyAlignment="1">
      <alignment horizontal="center" vertical="center" wrapText="1"/>
    </xf>
    <xf numFmtId="164" fontId="25" fillId="7" borderId="4" xfId="0" applyNumberFormat="1" applyFont="1" applyFill="1" applyBorder="1" applyAlignment="1">
      <alignment horizontal="center" vertical="center" wrapText="1"/>
    </xf>
    <xf numFmtId="164" fontId="25" fillId="8" borderId="4" xfId="0" applyNumberFormat="1" applyFont="1" applyFill="1" applyBorder="1" applyAlignment="1">
      <alignment horizontal="center" vertical="center" wrapText="1"/>
    </xf>
    <xf numFmtId="164" fontId="26" fillId="7" borderId="4" xfId="0" applyNumberFormat="1" applyFont="1" applyFill="1" applyBorder="1" applyAlignment="1" applyProtection="1">
      <alignment horizontal="center" vertical="center" wrapText="1"/>
      <protection locked="0"/>
    </xf>
    <xf numFmtId="164" fontId="26" fillId="8" borderId="4" xfId="0" applyNumberFormat="1" applyFont="1" applyFill="1" applyBorder="1" applyAlignment="1" applyProtection="1">
      <alignment horizontal="center" vertical="center" wrapText="1"/>
      <protection locked="0"/>
    </xf>
    <xf numFmtId="164" fontId="26" fillId="12" borderId="4" xfId="0" applyNumberFormat="1" applyFont="1" applyFill="1" applyBorder="1" applyAlignment="1" applyProtection="1">
      <alignment horizontal="center" vertical="center" wrapText="1"/>
      <protection locked="0"/>
    </xf>
    <xf numFmtId="164" fontId="26" fillId="7" borderId="4" xfId="0" applyNumberFormat="1" applyFont="1" applyFill="1" applyBorder="1" applyAlignment="1">
      <alignment horizontal="center" vertical="center" wrapText="1"/>
    </xf>
    <xf numFmtId="164" fontId="26" fillId="8" borderId="4" xfId="0" applyNumberFormat="1" applyFont="1" applyFill="1" applyBorder="1" applyAlignment="1">
      <alignment horizontal="center" vertical="center" wrapText="1"/>
    </xf>
    <xf numFmtId="164" fontId="26" fillId="12" borderId="4" xfId="0" applyNumberFormat="1" applyFont="1" applyFill="1" applyBorder="1" applyAlignment="1">
      <alignment horizontal="center" vertical="center" wrapText="1"/>
    </xf>
    <xf numFmtId="4" fontId="26" fillId="7" borderId="4" xfId="0" applyNumberFormat="1" applyFont="1" applyFill="1" applyBorder="1" applyAlignment="1">
      <alignment horizontal="center" vertical="center"/>
    </xf>
    <xf numFmtId="4" fontId="26" fillId="8" borderId="4" xfId="0" applyNumberFormat="1" applyFont="1" applyFill="1" applyBorder="1" applyAlignment="1">
      <alignment horizontal="center" vertical="center"/>
    </xf>
    <xf numFmtId="4" fontId="26" fillId="12" borderId="4" xfId="0" applyNumberFormat="1" applyFont="1" applyFill="1" applyBorder="1" applyAlignment="1">
      <alignment horizontal="center" vertical="center"/>
    </xf>
    <xf numFmtId="4" fontId="26" fillId="7" borderId="4" xfId="0" applyNumberFormat="1" applyFont="1" applyFill="1" applyBorder="1" applyAlignment="1" applyProtection="1">
      <alignment horizontal="center" vertical="center"/>
      <protection locked="0"/>
    </xf>
    <xf numFmtId="4" fontId="26" fillId="8" borderId="4" xfId="0" applyNumberFormat="1" applyFont="1" applyFill="1" applyBorder="1" applyAlignment="1" applyProtection="1">
      <alignment horizontal="center" vertical="center"/>
      <protection locked="0"/>
    </xf>
    <xf numFmtId="4" fontId="26" fillId="12" borderId="4" xfId="0" applyNumberFormat="1" applyFont="1" applyFill="1" applyBorder="1" applyAlignment="1" applyProtection="1">
      <alignment horizontal="center" vertical="center"/>
      <protection locked="0"/>
    </xf>
    <xf numFmtId="4" fontId="26" fillId="7" borderId="4" xfId="0" applyNumberFormat="1" applyFont="1" applyFill="1" applyBorder="1" applyAlignment="1" applyProtection="1">
      <alignment horizontal="center" vertical="center" wrapText="1"/>
      <protection locked="0"/>
    </xf>
    <xf numFmtId="4" fontId="26" fillId="8" borderId="4" xfId="0" applyNumberFormat="1" applyFont="1" applyFill="1" applyBorder="1" applyAlignment="1" applyProtection="1">
      <alignment horizontal="center" vertical="center" wrapText="1"/>
      <protection locked="0"/>
    </xf>
    <xf numFmtId="4" fontId="26" fillId="12" borderId="4" xfId="0" applyNumberFormat="1" applyFont="1" applyFill="1" applyBorder="1" applyAlignment="1">
      <alignment horizontal="center" vertical="center" wrapText="1"/>
    </xf>
    <xf numFmtId="4" fontId="26" fillId="12" borderId="4" xfId="0" applyNumberFormat="1" applyFont="1" applyFill="1" applyBorder="1" applyAlignment="1" applyProtection="1">
      <alignment horizontal="center" vertical="center" wrapText="1"/>
      <protection locked="0"/>
    </xf>
    <xf numFmtId="4" fontId="25" fillId="3" borderId="4" xfId="0" applyNumberFormat="1" applyFont="1" applyFill="1" applyBorder="1" applyAlignment="1">
      <alignment horizontal="center" vertical="center" wrapText="1"/>
    </xf>
    <xf numFmtId="4" fontId="25" fillId="7" borderId="4" xfId="0" applyNumberFormat="1" applyFont="1" applyFill="1" applyBorder="1" applyAlignment="1">
      <alignment horizontal="center" vertical="center"/>
    </xf>
    <xf numFmtId="4" fontId="25" fillId="8" borderId="4" xfId="0" applyNumberFormat="1" applyFont="1" applyFill="1" applyBorder="1" applyAlignment="1">
      <alignment horizontal="center" vertical="center"/>
    </xf>
    <xf numFmtId="4" fontId="25" fillId="12" borderId="4" xfId="0" applyNumberFormat="1" applyFont="1" applyFill="1" applyBorder="1" applyAlignment="1">
      <alignment horizontal="center" vertical="center"/>
    </xf>
    <xf numFmtId="2" fontId="25" fillId="7" borderId="4" xfId="1" applyNumberFormat="1" applyFont="1" applyFill="1" applyBorder="1" applyAlignment="1">
      <alignment horizontal="center" vertical="center"/>
    </xf>
    <xf numFmtId="2" fontId="25" fillId="8" borderId="4" xfId="1" applyNumberFormat="1" applyFont="1" applyFill="1" applyBorder="1" applyAlignment="1">
      <alignment horizontal="center" vertical="center"/>
    </xf>
    <xf numFmtId="2" fontId="25" fillId="12" borderId="4" xfId="1" applyNumberFormat="1" applyFont="1" applyFill="1" applyBorder="1" applyAlignment="1">
      <alignment horizontal="center" vertical="center"/>
    </xf>
    <xf numFmtId="0" fontId="26" fillId="8" borderId="4" xfId="0" applyFont="1" applyFill="1" applyBorder="1" applyAlignment="1" applyProtection="1">
      <alignment horizontal="center" vertical="center"/>
      <protection locked="0"/>
    </xf>
    <xf numFmtId="0" fontId="26" fillId="12" borderId="4" xfId="0" applyFont="1" applyFill="1" applyBorder="1" applyAlignment="1" applyProtection="1">
      <alignment horizontal="center" vertical="center"/>
      <protection locked="0"/>
    </xf>
    <xf numFmtId="4" fontId="25" fillId="12" borderId="4" xfId="0" applyNumberFormat="1" applyFont="1" applyFill="1" applyBorder="1" applyAlignment="1" applyProtection="1">
      <alignment horizontal="center" vertical="center"/>
      <protection locked="0"/>
    </xf>
    <xf numFmtId="0" fontId="26" fillId="7" borderId="4" xfId="0" applyFont="1" applyFill="1" applyBorder="1" applyAlignment="1" applyProtection="1">
      <alignment horizontal="center" vertical="center"/>
    </xf>
    <xf numFmtId="9" fontId="26" fillId="3" borderId="4" xfId="0" applyNumberFormat="1" applyFont="1" applyFill="1" applyBorder="1" applyAlignment="1" applyProtection="1">
      <alignment horizontal="center" vertical="center"/>
    </xf>
    <xf numFmtId="9" fontId="26" fillId="3" borderId="4" xfId="0" applyNumberFormat="1" applyFont="1" applyFill="1" applyBorder="1" applyAlignment="1">
      <alignment horizontal="center" vertical="center" wrapText="1"/>
    </xf>
    <xf numFmtId="9" fontId="26" fillId="7" borderId="4" xfId="0" applyNumberFormat="1" applyFont="1" applyFill="1" applyBorder="1" applyAlignment="1">
      <alignment horizontal="center" vertical="center"/>
    </xf>
    <xf numFmtId="0" fontId="26" fillId="12" borderId="4" xfId="0" applyFont="1" applyFill="1" applyBorder="1" applyAlignment="1">
      <alignment horizontal="center" vertical="center"/>
    </xf>
    <xf numFmtId="0" fontId="26" fillId="7" borderId="4" xfId="0" applyFont="1" applyFill="1" applyBorder="1" applyAlignment="1">
      <alignment horizontal="center" vertical="center" wrapText="1"/>
    </xf>
    <xf numFmtId="0" fontId="26" fillId="3" borderId="4" xfId="0" applyFont="1" applyFill="1" applyBorder="1" applyAlignment="1" applyProtection="1">
      <alignment horizontal="center" vertical="center" wrapText="1"/>
    </xf>
    <xf numFmtId="0" fontId="26" fillId="7" borderId="4" xfId="0" applyFont="1" applyFill="1" applyBorder="1" applyAlignment="1" applyProtection="1">
      <alignment horizontal="center" vertical="center" wrapText="1"/>
    </xf>
    <xf numFmtId="0" fontId="26" fillId="7" borderId="4" xfId="0" applyFont="1" applyFill="1" applyBorder="1" applyAlignment="1">
      <alignment horizontal="center" vertical="center"/>
    </xf>
    <xf numFmtId="0" fontId="26" fillId="8" borderId="4" xfId="0" applyFont="1" applyFill="1" applyBorder="1" applyAlignment="1">
      <alignment horizontal="center" vertical="center" wrapText="1"/>
    </xf>
    <xf numFmtId="0" fontId="26" fillId="7" borderId="4" xfId="0" applyFont="1" applyFill="1" applyBorder="1" applyAlignment="1" applyProtection="1">
      <alignment horizontal="center" vertical="center"/>
      <protection locked="0"/>
    </xf>
    <xf numFmtId="0" fontId="26" fillId="8" borderId="4" xfId="0" applyFont="1" applyFill="1" applyBorder="1" applyAlignment="1" applyProtection="1">
      <alignment horizontal="center" vertical="center" wrapText="1"/>
      <protection locked="0"/>
    </xf>
    <xf numFmtId="2" fontId="26" fillId="7" borderId="4" xfId="0" applyNumberFormat="1" applyFont="1" applyFill="1" applyBorder="1" applyAlignment="1">
      <alignment horizontal="center" vertical="center"/>
    </xf>
    <xf numFmtId="2" fontId="26" fillId="8" borderId="4" xfId="0" applyNumberFormat="1" applyFont="1" applyFill="1" applyBorder="1" applyAlignment="1">
      <alignment horizontal="center" vertical="center"/>
    </xf>
    <xf numFmtId="2" fontId="26" fillId="7" borderId="4" xfId="0" applyNumberFormat="1" applyFont="1" applyFill="1" applyBorder="1" applyAlignment="1" applyProtection="1">
      <alignment horizontal="center" vertical="center"/>
    </xf>
    <xf numFmtId="2" fontId="26" fillId="8" borderId="4" xfId="0" applyNumberFormat="1" applyFont="1" applyFill="1" applyBorder="1" applyAlignment="1" applyProtection="1">
      <alignment horizontal="center" vertical="center"/>
    </xf>
    <xf numFmtId="0" fontId="26" fillId="12" borderId="4" xfId="0" applyFont="1" applyFill="1" applyBorder="1" applyAlignment="1" applyProtection="1">
      <alignment horizontal="center" vertical="center"/>
    </xf>
    <xf numFmtId="2" fontId="26" fillId="3" borderId="4" xfId="0" applyNumberFormat="1" applyFont="1" applyFill="1" applyBorder="1" applyAlignment="1">
      <alignment horizontal="center" vertical="center" wrapText="1"/>
    </xf>
    <xf numFmtId="2" fontId="26" fillId="7" borderId="4" xfId="0" applyNumberFormat="1" applyFont="1" applyFill="1" applyBorder="1" applyAlignment="1">
      <alignment horizontal="center" vertical="center" wrapText="1"/>
    </xf>
    <xf numFmtId="2" fontId="26" fillId="8" borderId="4" xfId="0" applyNumberFormat="1" applyFont="1" applyFill="1" applyBorder="1" applyAlignment="1">
      <alignment horizontal="center" vertical="center" wrapText="1"/>
    </xf>
    <xf numFmtId="0" fontId="26" fillId="12" borderId="4" xfId="0" applyFont="1" applyFill="1" applyBorder="1" applyAlignment="1">
      <alignment horizontal="center" vertical="center" wrapText="1"/>
    </xf>
    <xf numFmtId="0" fontId="26" fillId="8" borderId="4" xfId="0" applyFont="1" applyFill="1" applyBorder="1" applyAlignment="1" applyProtection="1">
      <alignment horizontal="center" vertical="center"/>
    </xf>
    <xf numFmtId="4" fontId="26" fillId="12" borderId="4" xfId="0" applyNumberFormat="1" applyFont="1" applyFill="1" applyBorder="1" applyAlignment="1" applyProtection="1">
      <alignment horizontal="center" vertical="center"/>
    </xf>
    <xf numFmtId="1" fontId="25" fillId="7" borderId="4" xfId="0" applyNumberFormat="1" applyFont="1" applyFill="1" applyBorder="1" applyAlignment="1">
      <alignment horizontal="center" vertical="center"/>
    </xf>
    <xf numFmtId="1" fontId="25" fillId="8" borderId="4" xfId="0" applyNumberFormat="1" applyFont="1" applyFill="1" applyBorder="1" applyAlignment="1">
      <alignment horizontal="center" vertical="center"/>
    </xf>
    <xf numFmtId="1" fontId="25" fillId="7" borderId="4" xfId="0" applyNumberFormat="1" applyFont="1" applyFill="1" applyBorder="1" applyAlignment="1" applyProtection="1">
      <alignment horizontal="center" vertical="center"/>
      <protection locked="0"/>
    </xf>
    <xf numFmtId="1" fontId="25" fillId="8" borderId="4" xfId="0" applyNumberFormat="1" applyFont="1" applyFill="1" applyBorder="1" applyAlignment="1" applyProtection="1">
      <alignment horizontal="center" vertical="center"/>
      <protection locked="0"/>
    </xf>
    <xf numFmtId="1" fontId="25" fillId="7" borderId="4" xfId="0" applyNumberFormat="1" applyFont="1" applyFill="1" applyBorder="1" applyAlignment="1" applyProtection="1">
      <alignment horizontal="center" vertical="center"/>
    </xf>
    <xf numFmtId="1" fontId="25" fillId="8" borderId="4" xfId="0" applyNumberFormat="1" applyFont="1" applyFill="1" applyBorder="1" applyAlignment="1" applyProtection="1">
      <alignment horizontal="center" vertical="center"/>
    </xf>
    <xf numFmtId="1" fontId="25" fillId="12" borderId="4" xfId="0" applyNumberFormat="1" applyFont="1" applyFill="1" applyBorder="1" applyAlignment="1">
      <alignment horizontal="center" vertical="center"/>
    </xf>
    <xf numFmtId="2" fontId="25" fillId="7" borderId="4" xfId="1" applyNumberFormat="1" applyFont="1" applyFill="1" applyBorder="1" applyAlignment="1" applyProtection="1">
      <alignment horizontal="center" vertical="center" wrapText="1"/>
      <protection locked="0"/>
    </xf>
    <xf numFmtId="0" fontId="26" fillId="12" borderId="4" xfId="0" applyFont="1" applyFill="1" applyBorder="1" applyAlignment="1" applyProtection="1">
      <alignment horizontal="center" vertical="center" wrapText="1"/>
      <protection locked="0"/>
    </xf>
    <xf numFmtId="1" fontId="25" fillId="12" borderId="4" xfId="0" applyNumberFormat="1" applyFont="1" applyFill="1" applyBorder="1" applyAlignment="1" applyProtection="1">
      <alignment horizontal="center" vertical="center"/>
      <protection locked="0"/>
    </xf>
    <xf numFmtId="0" fontId="25" fillId="7" borderId="4" xfId="1" applyFont="1" applyFill="1" applyBorder="1" applyAlignment="1" applyProtection="1">
      <alignment horizontal="center" vertical="center" wrapText="1"/>
      <protection locked="0"/>
    </xf>
    <xf numFmtId="0" fontId="25" fillId="8" borderId="4" xfId="1" applyFont="1" applyFill="1" applyBorder="1" applyAlignment="1" applyProtection="1">
      <alignment horizontal="center" vertical="center" wrapText="1"/>
      <protection locked="0"/>
    </xf>
    <xf numFmtId="0" fontId="25" fillId="12" borderId="4" xfId="1" applyFont="1" applyFill="1" applyBorder="1" applyAlignment="1" applyProtection="1">
      <alignment horizontal="center" vertical="center" wrapText="1"/>
      <protection locked="0"/>
    </xf>
    <xf numFmtId="0" fontId="25" fillId="7" borderId="4" xfId="1" applyFont="1" applyFill="1" applyBorder="1" applyAlignment="1" applyProtection="1">
      <alignment horizontal="center" vertical="center"/>
      <protection locked="0"/>
    </xf>
    <xf numFmtId="0" fontId="25" fillId="8" borderId="4" xfId="1" applyFont="1" applyFill="1" applyBorder="1" applyAlignment="1" applyProtection="1">
      <alignment horizontal="center" vertical="center"/>
      <protection locked="0"/>
    </xf>
    <xf numFmtId="0" fontId="25" fillId="12" borderId="4" xfId="1" applyFont="1" applyFill="1" applyBorder="1" applyAlignment="1" applyProtection="1">
      <alignment horizontal="center" vertical="center"/>
      <protection locked="0"/>
    </xf>
    <xf numFmtId="0" fontId="25" fillId="3" borderId="4" xfId="0" applyFont="1" applyFill="1" applyBorder="1" applyAlignment="1" applyProtection="1">
      <alignment horizontal="center" vertical="center"/>
      <protection locked="0"/>
    </xf>
    <xf numFmtId="0" fontId="25" fillId="3" borderId="4" xfId="0" applyFont="1" applyFill="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5" fillId="8" borderId="4" xfId="0" applyFont="1" applyFill="1" applyBorder="1" applyAlignment="1" applyProtection="1">
      <alignment horizontal="center" vertical="center"/>
      <protection locked="0"/>
    </xf>
    <xf numFmtId="1" fontId="25" fillId="7" borderId="4" xfId="1" applyNumberFormat="1" applyFont="1" applyFill="1" applyBorder="1" applyAlignment="1" applyProtection="1">
      <alignment horizontal="center" vertical="center"/>
      <protection locked="0"/>
    </xf>
    <xf numFmtId="1" fontId="25" fillId="8" borderId="4" xfId="1" applyNumberFormat="1" applyFont="1" applyFill="1" applyBorder="1" applyAlignment="1" applyProtection="1">
      <alignment horizontal="center" vertical="center"/>
      <protection locked="0"/>
    </xf>
    <xf numFmtId="1" fontId="25" fillId="12" borderId="4" xfId="1" applyNumberFormat="1" applyFont="1" applyFill="1" applyBorder="1" applyAlignment="1" applyProtection="1">
      <alignment horizontal="center" vertical="center"/>
      <protection locked="0"/>
    </xf>
    <xf numFmtId="2" fontId="25" fillId="7" borderId="4" xfId="3" applyNumberFormat="1" applyFont="1" applyFill="1" applyBorder="1" applyAlignment="1">
      <alignment horizontal="center" vertical="center"/>
    </xf>
    <xf numFmtId="2" fontId="25" fillId="12" borderId="4" xfId="3" applyNumberFormat="1" applyFont="1" applyFill="1" applyBorder="1" applyAlignment="1">
      <alignment horizontal="center" vertical="center" wrapText="1"/>
    </xf>
    <xf numFmtId="2" fontId="25" fillId="12" borderId="4" xfId="3" applyNumberFormat="1" applyFont="1" applyFill="1" applyBorder="1" applyAlignment="1">
      <alignment horizontal="center" vertical="center"/>
    </xf>
    <xf numFmtId="2" fontId="25" fillId="3" borderId="4" xfId="3" applyNumberFormat="1" applyFont="1" applyFill="1" applyBorder="1" applyAlignment="1" applyProtection="1">
      <alignment horizontal="center" vertical="center" wrapText="1"/>
    </xf>
    <xf numFmtId="2" fontId="25" fillId="7" borderId="4" xfId="3" applyNumberFormat="1" applyFont="1" applyFill="1" applyBorder="1" applyAlignment="1" applyProtection="1">
      <alignment horizontal="center" vertical="center"/>
    </xf>
    <xf numFmtId="2" fontId="25" fillId="7" borderId="4" xfId="3" applyNumberFormat="1" applyFont="1" applyFill="1" applyBorder="1" applyAlignment="1">
      <alignment horizontal="center" vertical="center" wrapText="1"/>
    </xf>
    <xf numFmtId="0" fontId="25" fillId="12" borderId="4" xfId="3" applyFont="1" applyFill="1" applyBorder="1" applyAlignment="1">
      <alignment horizontal="center" vertical="center"/>
    </xf>
    <xf numFmtId="0" fontId="25" fillId="3" borderId="4" xfId="12" applyFont="1" applyFill="1" applyBorder="1" applyAlignment="1" applyProtection="1">
      <alignment horizontal="center" vertical="center" wrapText="1"/>
      <protection locked="0"/>
    </xf>
    <xf numFmtId="0" fontId="25" fillId="7" borderId="4" xfId="12" applyFont="1" applyFill="1" applyBorder="1" applyAlignment="1" applyProtection="1">
      <alignment horizontal="center" vertical="center"/>
      <protection locked="0"/>
    </xf>
    <xf numFmtId="0" fontId="25" fillId="8" borderId="4" xfId="12" applyFont="1" applyFill="1" applyBorder="1" applyAlignment="1" applyProtection="1">
      <alignment horizontal="center" vertical="center"/>
      <protection locked="0"/>
    </xf>
    <xf numFmtId="0" fontId="25" fillId="12" borderId="4" xfId="12" applyFont="1" applyFill="1" applyBorder="1" applyAlignment="1" applyProtection="1">
      <alignment horizontal="center" vertical="center"/>
      <protection locked="0"/>
    </xf>
    <xf numFmtId="9" fontId="26" fillId="8" borderId="4" xfId="0" applyNumberFormat="1" applyFont="1" applyFill="1" applyBorder="1" applyAlignment="1">
      <alignment horizontal="center" vertical="center"/>
    </xf>
    <xf numFmtId="9" fontId="26" fillId="12" borderId="4" xfId="0" applyNumberFormat="1" applyFont="1" applyFill="1" applyBorder="1" applyAlignment="1">
      <alignment horizontal="center" vertical="center"/>
    </xf>
    <xf numFmtId="0" fontId="25" fillId="3" borderId="4" xfId="0" applyFont="1" applyFill="1" applyBorder="1" applyAlignment="1">
      <alignment horizontal="center" vertical="center"/>
    </xf>
    <xf numFmtId="0" fontId="25" fillId="8" borderId="4" xfId="0" applyFont="1" applyFill="1" applyBorder="1" applyAlignment="1">
      <alignment horizontal="center" vertical="center"/>
    </xf>
    <xf numFmtId="2" fontId="25" fillId="3" borderId="4" xfId="0" applyNumberFormat="1" applyFont="1" applyFill="1" applyBorder="1" applyAlignment="1" applyProtection="1">
      <alignment horizontal="center" vertical="center"/>
    </xf>
    <xf numFmtId="2" fontId="25" fillId="8" borderId="4" xfId="0" applyNumberFormat="1" applyFont="1" applyFill="1" applyBorder="1" applyAlignment="1" applyProtection="1">
      <alignment horizontal="center" vertical="center"/>
    </xf>
    <xf numFmtId="0" fontId="26" fillId="8" borderId="4" xfId="0" applyFont="1" applyFill="1" applyBorder="1" applyAlignment="1" applyProtection="1">
      <alignment horizontal="center" vertical="center" wrapText="1"/>
    </xf>
    <xf numFmtId="4" fontId="25" fillId="8" borderId="4" xfId="0" applyNumberFormat="1" applyFont="1" applyFill="1" applyBorder="1" applyAlignment="1" applyProtection="1">
      <alignment horizontal="center" vertical="center"/>
      <protection locked="0"/>
    </xf>
    <xf numFmtId="2" fontId="25" fillId="8" borderId="1" xfId="1" applyNumberFormat="1" applyFont="1" applyFill="1" applyBorder="1" applyAlignment="1" applyProtection="1">
      <alignment horizontal="center" vertical="center"/>
    </xf>
    <xf numFmtId="0" fontId="25" fillId="3" borderId="1" xfId="0" applyFont="1" applyFill="1" applyBorder="1" applyAlignment="1">
      <alignment horizontal="center" vertical="center"/>
    </xf>
    <xf numFmtId="0" fontId="25" fillId="8" borderId="1" xfId="0" applyFont="1" applyFill="1" applyBorder="1" applyAlignment="1">
      <alignment horizontal="center" vertical="center"/>
    </xf>
    <xf numFmtId="164" fontId="25" fillId="8" borderId="1" xfId="0" applyNumberFormat="1" applyFont="1" applyFill="1" applyBorder="1" applyAlignment="1">
      <alignment horizontal="center" vertical="center" wrapText="1"/>
    </xf>
    <xf numFmtId="2" fontId="25" fillId="3" borderId="1" xfId="1" applyNumberFormat="1" applyFont="1" applyFill="1" applyBorder="1" applyAlignment="1" applyProtection="1">
      <alignment horizontal="center" vertical="center"/>
    </xf>
    <xf numFmtId="2" fontId="26" fillId="8" borderId="1" xfId="0" applyNumberFormat="1" applyFont="1" applyFill="1" applyBorder="1" applyAlignment="1" applyProtection="1">
      <alignment horizontal="center" vertical="center"/>
      <protection locked="0"/>
    </xf>
    <xf numFmtId="4" fontId="26" fillId="3" borderId="1" xfId="0" applyNumberFormat="1" applyFont="1" applyFill="1" applyBorder="1" applyAlignment="1" applyProtection="1">
      <alignment horizontal="center" vertical="center"/>
    </xf>
    <xf numFmtId="4" fontId="26" fillId="8" borderId="1" xfId="0" applyNumberFormat="1" applyFont="1" applyFill="1" applyBorder="1" applyAlignment="1" applyProtection="1">
      <alignment horizontal="center" vertical="center"/>
    </xf>
    <xf numFmtId="0" fontId="25" fillId="12" borderId="4" xfId="0" applyFont="1" applyFill="1" applyBorder="1" applyAlignment="1">
      <alignment horizontal="center" vertical="center"/>
    </xf>
    <xf numFmtId="16" fontId="26" fillId="8" borderId="4" xfId="0" applyNumberFormat="1" applyFont="1" applyFill="1" applyBorder="1" applyAlignment="1" applyProtection="1">
      <alignment horizontal="center" vertical="center" wrapText="1"/>
      <protection locked="0"/>
    </xf>
    <xf numFmtId="2" fontId="25" fillId="15" borderId="1" xfId="2" applyNumberFormat="1" applyFont="1" applyFill="1" applyBorder="1" applyAlignment="1" applyProtection="1">
      <alignment horizontal="center" vertical="center" wrapText="1"/>
      <protection locked="0"/>
    </xf>
    <xf numFmtId="4" fontId="26" fillId="8" borderId="4" xfId="0" applyNumberFormat="1" applyFont="1" applyFill="1" applyBorder="1" applyAlignment="1" applyProtection="1">
      <alignment horizontal="center" vertical="center"/>
    </xf>
    <xf numFmtId="0" fontId="26" fillId="12" borderId="4" xfId="0" applyFont="1" applyFill="1" applyBorder="1" applyAlignment="1" applyProtection="1">
      <alignment horizontal="center" vertical="center" wrapText="1"/>
    </xf>
    <xf numFmtId="1" fontId="26" fillId="8" borderId="4" xfId="0" applyNumberFormat="1" applyFont="1" applyFill="1" applyBorder="1" applyAlignment="1">
      <alignment horizontal="center" vertical="center"/>
    </xf>
    <xf numFmtId="1" fontId="25" fillId="12" borderId="4" xfId="0" applyNumberFormat="1" applyFont="1" applyFill="1" applyBorder="1" applyAlignment="1" applyProtection="1">
      <alignment horizontal="center" vertical="center"/>
    </xf>
    <xf numFmtId="2" fontId="25" fillId="8" borderId="4" xfId="1" applyNumberFormat="1" applyFont="1" applyFill="1" applyBorder="1" applyAlignment="1" applyProtection="1">
      <alignment horizontal="center" vertical="center" wrapText="1"/>
      <protection locked="0"/>
    </xf>
    <xf numFmtId="0" fontId="0" fillId="5" borderId="4" xfId="0" applyFill="1" applyBorder="1" applyAlignment="1">
      <alignment horizontal="center" vertical="center"/>
    </xf>
    <xf numFmtId="0" fontId="0" fillId="8" borderId="5" xfId="0" applyFill="1" applyBorder="1" applyAlignment="1">
      <alignment horizontal="center" vertical="center"/>
    </xf>
    <xf numFmtId="0" fontId="0" fillId="11" borderId="4" xfId="0" applyFill="1" applyBorder="1" applyAlignment="1">
      <alignment horizontal="center" vertical="center"/>
    </xf>
    <xf numFmtId="0" fontId="0" fillId="16" borderId="4" xfId="0" applyFill="1" applyBorder="1" applyAlignment="1">
      <alignment horizontal="center" vertical="center"/>
    </xf>
    <xf numFmtId="0" fontId="0" fillId="7" borderId="4" xfId="0" applyFill="1" applyBorder="1" applyAlignment="1">
      <alignment horizontal="center" vertical="center"/>
    </xf>
    <xf numFmtId="0" fontId="0" fillId="0" borderId="4" xfId="0" applyFill="1" applyBorder="1" applyAlignment="1">
      <alignment horizontal="center" vertical="center"/>
    </xf>
    <xf numFmtId="0" fontId="0" fillId="5" borderId="1" xfId="0" applyFill="1" applyBorder="1" applyAlignment="1">
      <alignment horizontal="center" vertical="center"/>
    </xf>
    <xf numFmtId="2" fontId="25" fillId="5" borderId="1" xfId="3" applyNumberFormat="1" applyFont="1" applyFill="1" applyBorder="1" applyAlignment="1">
      <alignment horizontal="center" vertical="center"/>
    </xf>
    <xf numFmtId="0" fontId="0" fillId="12" borderId="4" xfId="0" applyFill="1" applyBorder="1" applyAlignment="1">
      <alignment horizontal="center" vertical="center"/>
    </xf>
    <xf numFmtId="0" fontId="30" fillId="5" borderId="1" xfId="0" applyFont="1" applyFill="1" applyBorder="1" applyAlignment="1">
      <alignment horizontal="center" vertical="center"/>
    </xf>
    <xf numFmtId="0" fontId="30" fillId="8" borderId="1" xfId="0" applyFont="1" applyFill="1" applyBorder="1" applyAlignment="1">
      <alignment horizontal="center" vertical="center"/>
    </xf>
    <xf numFmtId="0" fontId="30" fillId="11" borderId="1" xfId="0" applyFont="1" applyFill="1" applyBorder="1" applyAlignment="1">
      <alignment horizontal="center" vertical="center"/>
    </xf>
    <xf numFmtId="0" fontId="30" fillId="5" borderId="4" xfId="0" applyFont="1" applyFill="1" applyBorder="1" applyAlignment="1">
      <alignment horizontal="center" vertical="center"/>
    </xf>
    <xf numFmtId="0" fontId="30" fillId="7" borderId="4" xfId="0" applyFont="1" applyFill="1" applyBorder="1" applyAlignment="1">
      <alignment horizontal="center" vertical="center"/>
    </xf>
    <xf numFmtId="0" fontId="30" fillId="8" borderId="4" xfId="0" applyFont="1" applyFill="1" applyBorder="1" applyAlignment="1">
      <alignment horizontal="center" vertical="center"/>
    </xf>
    <xf numFmtId="0" fontId="30" fillId="12" borderId="4" xfId="0" applyFont="1" applyFill="1" applyBorder="1" applyAlignment="1">
      <alignment horizontal="center" vertical="center"/>
    </xf>
    <xf numFmtId="0" fontId="11" fillId="5" borderId="1" xfId="3" applyFont="1" applyFill="1" applyBorder="1" applyAlignment="1">
      <alignment horizontal="center" vertical="center"/>
    </xf>
    <xf numFmtId="0" fontId="11" fillId="3" borderId="1" xfId="3" applyFont="1" applyFill="1" applyBorder="1" applyAlignment="1">
      <alignment horizontal="left" vertical="top" wrapText="1"/>
    </xf>
    <xf numFmtId="0" fontId="29" fillId="3" borderId="1" xfId="3" applyFont="1" applyFill="1" applyBorder="1" applyAlignment="1">
      <alignment horizontal="left" vertical="top" wrapText="1"/>
    </xf>
    <xf numFmtId="0" fontId="11" fillId="3" borderId="1" xfId="3" applyFont="1" applyFill="1" applyBorder="1" applyAlignment="1">
      <alignment horizontal="left" vertical="top"/>
    </xf>
    <xf numFmtId="0" fontId="4" fillId="3" borderId="1" xfId="0" applyFont="1" applyFill="1" applyBorder="1" applyAlignment="1">
      <alignment horizontal="left" vertical="top" wrapText="1"/>
    </xf>
    <xf numFmtId="0" fontId="9" fillId="5" borderId="1" xfId="3" applyFont="1" applyFill="1" applyBorder="1" applyAlignment="1">
      <alignment horizontal="center" wrapText="1"/>
    </xf>
    <xf numFmtId="0" fontId="9" fillId="3" borderId="1" xfId="3" applyFont="1" applyFill="1" applyBorder="1" applyAlignment="1">
      <alignment horizontal="center" wrapText="1"/>
    </xf>
    <xf numFmtId="0" fontId="9" fillId="5" borderId="3" xfId="3" applyFont="1" applyFill="1" applyBorder="1" applyAlignment="1">
      <alignment horizontal="center" wrapText="1"/>
    </xf>
    <xf numFmtId="0" fontId="11" fillId="3" borderId="1" xfId="3" applyFont="1" applyFill="1" applyBorder="1" applyAlignment="1">
      <alignment vertical="top"/>
    </xf>
    <xf numFmtId="0" fontId="11" fillId="3" borderId="1" xfId="3" applyFont="1" applyFill="1" applyBorder="1" applyAlignment="1">
      <alignment vertical="top" wrapText="1"/>
    </xf>
    <xf numFmtId="0" fontId="9" fillId="5" borderId="1" xfId="3" applyFont="1" applyFill="1" applyBorder="1" applyAlignment="1">
      <alignment horizontal="center" vertical="center" wrapText="1"/>
    </xf>
    <xf numFmtId="0" fontId="9" fillId="3" borderId="1" xfId="3" applyFont="1" applyFill="1" applyBorder="1" applyAlignment="1">
      <alignment horizontal="center" vertical="center" wrapText="1"/>
    </xf>
    <xf numFmtId="0" fontId="9" fillId="5" borderId="3" xfId="3" applyFont="1" applyFill="1" applyBorder="1" applyAlignment="1">
      <alignment horizontal="center" vertical="center" wrapText="1"/>
    </xf>
    <xf numFmtId="0" fontId="27" fillId="0" borderId="29" xfId="0" applyFont="1" applyBorder="1" applyAlignment="1">
      <alignment horizontal="center"/>
    </xf>
    <xf numFmtId="0" fontId="5" fillId="0" borderId="0" xfId="0" applyFont="1" applyAlignment="1">
      <alignment horizontal="right"/>
    </xf>
    <xf numFmtId="0" fontId="6" fillId="3" borderId="0" xfId="0" applyFont="1" applyFill="1"/>
    <xf numFmtId="0" fontId="6" fillId="0" borderId="0" xfId="0" applyFont="1"/>
    <xf numFmtId="0" fontId="11" fillId="3" borderId="1" xfId="3" applyFont="1" applyFill="1" applyBorder="1" applyAlignment="1">
      <alignment horizontal="center" vertical="center" wrapText="1"/>
    </xf>
    <xf numFmtId="0" fontId="11" fillId="5" borderId="1" xfId="3" applyFont="1" applyFill="1" applyBorder="1" applyAlignment="1">
      <alignment horizontal="center" vertical="center" wrapText="1"/>
    </xf>
    <xf numFmtId="0" fontId="11" fillId="5" borderId="3" xfId="3" applyFont="1" applyFill="1" applyBorder="1" applyAlignment="1">
      <alignment horizontal="center" vertical="center" wrapText="1"/>
    </xf>
    <xf numFmtId="0" fontId="11" fillId="5" borderId="1" xfId="0" applyFont="1" applyFill="1" applyBorder="1" applyAlignment="1">
      <alignment horizontal="center" vertical="top"/>
    </xf>
    <xf numFmtId="0" fontId="11" fillId="3" borderId="1" xfId="0" applyFont="1" applyFill="1" applyBorder="1" applyAlignment="1">
      <alignment horizontal="left" vertical="top" wrapText="1"/>
    </xf>
    <xf numFmtId="0" fontId="11" fillId="5" borderId="13" xfId="3" applyFont="1" applyFill="1" applyBorder="1" applyAlignment="1">
      <alignment horizontal="center" vertical="center"/>
    </xf>
    <xf numFmtId="0" fontId="11" fillId="5" borderId="1" xfId="3" applyFont="1" applyFill="1" applyBorder="1" applyAlignment="1">
      <alignment horizontal="left" vertical="top" wrapText="1"/>
    </xf>
    <xf numFmtId="0" fontId="11" fillId="5" borderId="1" xfId="3" applyFont="1" applyFill="1" applyBorder="1" applyAlignment="1">
      <alignment horizontal="left" vertical="top"/>
    </xf>
    <xf numFmtId="0" fontId="4" fillId="5" borderId="1" xfId="0" applyFont="1" applyFill="1" applyBorder="1" applyAlignment="1">
      <alignment horizontal="left" vertical="top" wrapText="1"/>
    </xf>
    <xf numFmtId="0" fontId="9" fillId="5" borderId="13" xfId="3" applyFont="1" applyFill="1" applyBorder="1" applyAlignment="1">
      <alignment horizontal="center" wrapText="1"/>
    </xf>
    <xf numFmtId="0" fontId="9" fillId="5" borderId="17" xfId="3" applyFont="1" applyFill="1" applyBorder="1" applyAlignment="1">
      <alignment horizontal="center" wrapText="1"/>
    </xf>
    <xf numFmtId="0" fontId="9" fillId="5" borderId="16" xfId="3" applyFont="1" applyFill="1" applyBorder="1" applyAlignment="1">
      <alignment horizontal="center" wrapText="1"/>
    </xf>
    <xf numFmtId="0" fontId="9" fillId="5" borderId="5" xfId="3" applyFont="1" applyFill="1" applyBorder="1" applyAlignment="1">
      <alignment horizontal="center" wrapText="1"/>
    </xf>
    <xf numFmtId="0" fontId="11" fillId="5" borderId="1" xfId="3" applyFont="1" applyFill="1" applyBorder="1" applyAlignment="1">
      <alignment vertical="top"/>
    </xf>
    <xf numFmtId="0" fontId="11" fillId="5" borderId="14" xfId="3" applyFont="1" applyFill="1" applyBorder="1" applyAlignment="1">
      <alignment horizontal="center" vertical="center"/>
    </xf>
    <xf numFmtId="0" fontId="11" fillId="5" borderId="15" xfId="3" applyFont="1" applyFill="1" applyBorder="1" applyAlignment="1">
      <alignment horizontal="center" vertical="center"/>
    </xf>
    <xf numFmtId="0" fontId="11" fillId="5" borderId="12" xfId="3" applyFont="1" applyFill="1" applyBorder="1" applyAlignment="1">
      <alignment horizontal="center" vertical="center"/>
    </xf>
    <xf numFmtId="0" fontId="11" fillId="5" borderId="2" xfId="3" applyFont="1" applyFill="1" applyBorder="1" applyAlignment="1">
      <alignment horizontal="left" vertical="top" wrapText="1"/>
    </xf>
    <xf numFmtId="0" fontId="11" fillId="5" borderId="6" xfId="3" applyFont="1" applyFill="1" applyBorder="1" applyAlignment="1">
      <alignment horizontal="left" vertical="top" wrapText="1"/>
    </xf>
    <xf numFmtId="0" fontId="11" fillId="5" borderId="7" xfId="3" applyFont="1" applyFill="1" applyBorder="1" applyAlignment="1">
      <alignment horizontal="left" vertical="top" wrapText="1"/>
    </xf>
    <xf numFmtId="0" fontId="11" fillId="5" borderId="1" xfId="3" applyFont="1" applyFill="1" applyBorder="1" applyAlignment="1">
      <alignment vertical="top" wrapText="1"/>
    </xf>
    <xf numFmtId="0" fontId="11" fillId="5" borderId="2" xfId="0" applyFont="1" applyFill="1" applyBorder="1" applyAlignment="1">
      <alignment horizontal="center" vertical="top"/>
    </xf>
    <xf numFmtId="0" fontId="11" fillId="5" borderId="6" xfId="0" applyFont="1" applyFill="1" applyBorder="1" applyAlignment="1">
      <alignment horizontal="center" vertical="top"/>
    </xf>
    <xf numFmtId="0" fontId="11" fillId="5" borderId="7" xfId="0" applyFont="1" applyFill="1" applyBorder="1" applyAlignment="1">
      <alignment horizontal="center" vertical="top"/>
    </xf>
    <xf numFmtId="0" fontId="11" fillId="5" borderId="2" xfId="0" applyFont="1" applyFill="1" applyBorder="1" applyAlignment="1">
      <alignment horizontal="left" vertical="top" wrapText="1"/>
    </xf>
    <xf numFmtId="0" fontId="11" fillId="5" borderId="6" xfId="0" applyFont="1" applyFill="1" applyBorder="1" applyAlignment="1">
      <alignment horizontal="left" vertical="top" wrapText="1"/>
    </xf>
    <xf numFmtId="0" fontId="11" fillId="5" borderId="7" xfId="0" applyFont="1" applyFill="1" applyBorder="1" applyAlignment="1">
      <alignment horizontal="left" vertical="top" wrapText="1"/>
    </xf>
    <xf numFmtId="0" fontId="9" fillId="5" borderId="16" xfId="3" applyFont="1" applyFill="1" applyBorder="1" applyAlignment="1">
      <alignment horizontal="center" vertical="center" wrapText="1"/>
    </xf>
    <xf numFmtId="0" fontId="9" fillId="5" borderId="5" xfId="3" applyFont="1" applyFill="1" applyBorder="1" applyAlignment="1">
      <alignment horizontal="center" vertical="center" wrapText="1"/>
    </xf>
    <xf numFmtId="0" fontId="9" fillId="5" borderId="13" xfId="3" applyFont="1" applyFill="1" applyBorder="1" applyAlignment="1">
      <alignment horizontal="center" vertical="center" wrapText="1"/>
    </xf>
    <xf numFmtId="0" fontId="9" fillId="5" borderId="12" xfId="3" applyFont="1" applyFill="1" applyBorder="1" applyAlignment="1">
      <alignment horizontal="center" vertical="center" wrapText="1"/>
    </xf>
    <xf numFmtId="0" fontId="11" fillId="5" borderId="7" xfId="3" applyFont="1" applyFill="1" applyBorder="1" applyAlignment="1">
      <alignment horizontal="center" vertical="center" wrapText="1"/>
    </xf>
    <xf numFmtId="0" fontId="9" fillId="5" borderId="1" xfId="3" applyFont="1" applyFill="1" applyBorder="1" applyAlignment="1">
      <alignment horizontal="center"/>
    </xf>
    <xf numFmtId="0" fontId="9" fillId="5" borderId="21" xfId="3" applyFont="1" applyFill="1" applyBorder="1" applyAlignment="1">
      <alignment horizontal="center"/>
    </xf>
    <xf numFmtId="0" fontId="9" fillId="5" borderId="13" xfId="3" applyFont="1" applyFill="1" applyBorder="1" applyAlignment="1">
      <alignment horizontal="center" vertical="center"/>
    </xf>
    <xf numFmtId="0" fontId="9" fillId="5" borderId="1" xfId="3" applyFont="1" applyFill="1" applyBorder="1" applyAlignment="1">
      <alignment horizontal="center" vertical="center"/>
    </xf>
    <xf numFmtId="0" fontId="9" fillId="5" borderId="21" xfId="3" applyFont="1" applyFill="1" applyBorder="1" applyAlignment="1">
      <alignment horizontal="center" vertical="center"/>
    </xf>
    <xf numFmtId="0" fontId="9" fillId="5" borderId="1" xfId="3" applyFont="1" applyFill="1" applyBorder="1" applyAlignment="1">
      <alignment horizontal="center" vertical="top"/>
    </xf>
    <xf numFmtId="0" fontId="11" fillId="5" borderId="1" xfId="3" applyFont="1" applyFill="1" applyBorder="1" applyAlignment="1">
      <alignment horizontal="center" vertical="top"/>
    </xf>
    <xf numFmtId="0" fontId="11" fillId="5" borderId="21" xfId="3" applyFont="1" applyFill="1" applyBorder="1" applyAlignment="1">
      <alignment horizontal="center" vertical="top"/>
    </xf>
    <xf numFmtId="0" fontId="9" fillId="5" borderId="21" xfId="3" applyFont="1" applyFill="1" applyBorder="1" applyAlignment="1">
      <alignment horizontal="center" wrapText="1"/>
    </xf>
    <xf numFmtId="0" fontId="11" fillId="5" borderId="1" xfId="3" applyFont="1" applyFill="1" applyBorder="1" applyAlignment="1">
      <alignment horizontal="center"/>
    </xf>
    <xf numFmtId="0" fontId="11" fillId="5" borderId="21" xfId="3" applyFont="1" applyFill="1" applyBorder="1" applyAlignment="1">
      <alignment horizontal="center"/>
    </xf>
    <xf numFmtId="0" fontId="9" fillId="0" borderId="0" xfId="3" applyFont="1" applyAlignment="1">
      <alignment horizontal="center" vertical="center" wrapText="1"/>
    </xf>
    <xf numFmtId="0" fontId="11" fillId="5" borderId="21" xfId="3" applyFont="1" applyFill="1" applyBorder="1" applyAlignment="1">
      <alignment horizontal="center" vertical="center"/>
    </xf>
    <xf numFmtId="0" fontId="11" fillId="5" borderId="1" xfId="3" applyFont="1" applyFill="1" applyBorder="1" applyAlignment="1">
      <alignment horizontal="center" vertical="top" wrapText="1"/>
    </xf>
    <xf numFmtId="2" fontId="11" fillId="5" borderId="21" xfId="3" applyNumberFormat="1" applyFont="1" applyFill="1" applyBorder="1" applyAlignment="1">
      <alignment horizontal="left" vertical="top" wrapText="1"/>
    </xf>
  </cellXfs>
  <cellStyles count="13">
    <cellStyle name="Обычный" xfId="0" builtinId="0"/>
    <cellStyle name="Обычный 2" xfId="1"/>
    <cellStyle name="Обычный 2 2" xfId="2"/>
    <cellStyle name="Обычный 2 3" xfId="3"/>
    <cellStyle name="Обычный 2_Методика" xfId="4"/>
    <cellStyle name="Обычный 2_Методика 2" xfId="5"/>
    <cellStyle name="Обычный 3" xfId="6"/>
    <cellStyle name="Обычный 4" xfId="7"/>
    <cellStyle name="Обычный 6" xfId="8"/>
    <cellStyle name="Процентный 2" xfId="9"/>
    <cellStyle name="Процентный 3" xfId="10"/>
    <cellStyle name="Финансовый 2" xfId="11"/>
    <cellStyle name="Хороший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1996774</xdr:colOff>
      <xdr:row>52</xdr:row>
      <xdr:rowOff>1400175</xdr:rowOff>
    </xdr:from>
    <xdr:to>
      <xdr:col>4</xdr:col>
      <xdr:colOff>7811560</xdr:colOff>
      <xdr:row>52</xdr:row>
      <xdr:rowOff>2863851</xdr:rowOff>
    </xdr:to>
    <xdr:pic>
      <xdr:nvPicPr>
        <xdr:cNvPr id="2" name="Рисунок 1"/>
        <xdr:cNvPicPr>
          <a:picLocks noChangeAspect="1"/>
        </xdr:cNvPicPr>
      </xdr:nvPicPr>
      <xdr:blipFill>
        <a:blip xmlns:r="http://schemas.openxmlformats.org/officeDocument/2006/relationships" r:embed="rId1"/>
        <a:srcRect l="65111" t="56590" r="3864" b="29518"/>
        <a:stretch/>
      </xdr:blipFill>
      <xdr:spPr bwMode="auto">
        <a:xfrm>
          <a:off x="8111824" y="104994075"/>
          <a:ext cx="5814785" cy="1463676"/>
        </a:xfrm>
        <a:prstGeom prst="rect">
          <a:avLst/>
        </a:prstGeom>
        <a:noFill/>
        <a:ln>
          <a:noFill/>
        </a:ln>
      </xdr:spPr>
    </xdr:pic>
    <xdr:clientData/>
  </xdr:twoCellAnchor>
  <xdr:twoCellAnchor>
    <xdr:from>
      <xdr:col>4</xdr:col>
      <xdr:colOff>1586565</xdr:colOff>
      <xdr:row>54</xdr:row>
      <xdr:rowOff>638325</xdr:rowOff>
    </xdr:from>
    <xdr:to>
      <xdr:col>4</xdr:col>
      <xdr:colOff>6471647</xdr:colOff>
      <xdr:row>54</xdr:row>
      <xdr:rowOff>2385634</xdr:rowOff>
    </xdr:to>
    <xdr:pic>
      <xdr:nvPicPr>
        <xdr:cNvPr id="3" name="Рисунок 3"/>
        <xdr:cNvPicPr>
          <a:picLocks noChangeAspect="1"/>
        </xdr:cNvPicPr>
      </xdr:nvPicPr>
      <xdr:blipFill>
        <a:blip xmlns:r="http://schemas.openxmlformats.org/officeDocument/2006/relationships" r:embed="rId2"/>
        <a:stretch/>
      </xdr:blipFill>
      <xdr:spPr bwMode="auto">
        <a:xfrm>
          <a:off x="7701615" y="110528250"/>
          <a:ext cx="4885082" cy="1747309"/>
        </a:xfrm>
        <a:prstGeom prst="rect">
          <a:avLst/>
        </a:prstGeom>
        <a:noFill/>
        <a:ln>
          <a:noFill/>
        </a:ln>
      </xdr:spPr>
    </xdr:pic>
    <xdr:clientData/>
  </xdr:twoCellAnchor>
  <xdr:twoCellAnchor>
    <xdr:from>
      <xdr:col>4</xdr:col>
      <xdr:colOff>1858339</xdr:colOff>
      <xdr:row>55</xdr:row>
      <xdr:rowOff>484043</xdr:rowOff>
    </xdr:from>
    <xdr:to>
      <xdr:col>4</xdr:col>
      <xdr:colOff>5723371</xdr:colOff>
      <xdr:row>55</xdr:row>
      <xdr:rowOff>2287921</xdr:rowOff>
    </xdr:to>
    <xdr:pic>
      <xdr:nvPicPr>
        <xdr:cNvPr id="4" name="Рисунок 4"/>
        <xdr:cNvPicPr>
          <a:picLocks noChangeAspect="1" noChangeArrowheads="1"/>
        </xdr:cNvPicPr>
      </xdr:nvPicPr>
      <xdr:blipFill>
        <a:blip xmlns:r="http://schemas.openxmlformats.org/officeDocument/2006/relationships" r:embed="rId3"/>
        <a:srcRect l="51645" t="47687" r="17328" b="38435"/>
        <a:stretch/>
      </xdr:blipFill>
      <xdr:spPr bwMode="auto">
        <a:xfrm>
          <a:off x="7973389" y="113002868"/>
          <a:ext cx="3865032" cy="1803878"/>
        </a:xfrm>
        <a:prstGeom prst="rect">
          <a:avLst/>
        </a:prstGeom>
        <a:noFill/>
        <a:ln>
          <a:noFill/>
        </a:ln>
      </xdr:spPr>
    </xdr:pic>
    <xdr:clientData/>
  </xdr:twoCellAnchor>
  <xdr:twoCellAnchor>
    <xdr:from>
      <xdr:col>4</xdr:col>
      <xdr:colOff>2869141</xdr:colOff>
      <xdr:row>53</xdr:row>
      <xdr:rowOff>1122891</xdr:rowOff>
    </xdr:from>
    <xdr:to>
      <xdr:col>4</xdr:col>
      <xdr:colOff>6640691</xdr:colOff>
      <xdr:row>53</xdr:row>
      <xdr:rowOff>2386541</xdr:rowOff>
    </xdr:to>
    <xdr:pic>
      <xdr:nvPicPr>
        <xdr:cNvPr id="5" name="Рисунок 2"/>
        <xdr:cNvPicPr>
          <a:picLocks noChangeAspect="1"/>
        </xdr:cNvPicPr>
      </xdr:nvPicPr>
      <xdr:blipFill>
        <a:blip xmlns:r="http://schemas.openxmlformats.org/officeDocument/2006/relationships" r:embed="rId4"/>
        <a:srcRect l="66154" t="50314" r="10462" b="35896"/>
        <a:stretch/>
      </xdr:blipFill>
      <xdr:spPr bwMode="auto">
        <a:xfrm>
          <a:off x="8984191" y="108431541"/>
          <a:ext cx="3771551" cy="1263650"/>
        </a:xfrm>
        <a:prstGeom prst="rect">
          <a:avLst/>
        </a:prstGeom>
        <a:noFill/>
        <a:ln>
          <a:noFill/>
          <a:round/>
        </a:ln>
      </xdr:spPr>
    </xdr:pic>
    <xdr:clientData/>
  </xdr:twoCellAnchor>
  <xdr:twoCellAnchor editAs="oneCell">
    <xdr:from>
      <xdr:col>4</xdr:col>
      <xdr:colOff>504824</xdr:colOff>
      <xdr:row>73</xdr:row>
      <xdr:rowOff>1820333</xdr:rowOff>
    </xdr:from>
    <xdr:to>
      <xdr:col>4</xdr:col>
      <xdr:colOff>1257298</xdr:colOff>
      <xdr:row>73</xdr:row>
      <xdr:rowOff>1820333</xdr:rowOff>
    </xdr:to>
    <xdr:pic>
      <xdr:nvPicPr>
        <xdr:cNvPr id="6" name="Picture 1"/>
        <xdr:cNvPicPr>
          <a:picLocks noChangeAspect="1" noChangeArrowheads="1"/>
        </xdr:cNvPicPr>
      </xdr:nvPicPr>
      <xdr:blipFill>
        <a:blip xmlns:r="http://schemas.openxmlformats.org/officeDocument/2006/relationships" r:embed="rId5"/>
        <a:stretch/>
      </xdr:blipFill>
      <xdr:spPr bwMode="auto">
        <a:xfrm>
          <a:off x="6619875" y="149523450"/>
          <a:ext cx="752475" cy="0"/>
        </a:xfrm>
        <a:prstGeom prst="rect">
          <a:avLst/>
        </a:prstGeom>
        <a:noFill/>
      </xdr:spPr>
    </xdr:pic>
    <xdr:clientData/>
  </xdr:twoCellAnchor>
  <xdr:twoCellAnchor editAs="oneCell">
    <xdr:from>
      <xdr:col>4</xdr:col>
      <xdr:colOff>1981198</xdr:colOff>
      <xdr:row>73</xdr:row>
      <xdr:rowOff>1820333</xdr:rowOff>
    </xdr:from>
    <xdr:to>
      <xdr:col>4</xdr:col>
      <xdr:colOff>1981198</xdr:colOff>
      <xdr:row>73</xdr:row>
      <xdr:rowOff>1820333</xdr:rowOff>
    </xdr:to>
    <xdr:pic>
      <xdr:nvPicPr>
        <xdr:cNvPr id="7" name="Picture 1"/>
        <xdr:cNvPicPr>
          <a:picLocks noChangeAspect="1" noChangeArrowheads="1"/>
        </xdr:cNvPicPr>
      </xdr:nvPicPr>
      <xdr:blipFill>
        <a:blip xmlns:r="http://schemas.openxmlformats.org/officeDocument/2006/relationships" r:embed="rId5"/>
        <a:stretch/>
      </xdr:blipFill>
      <xdr:spPr bwMode="auto">
        <a:xfrm>
          <a:off x="8096250" y="149523450"/>
          <a:ext cx="0" cy="0"/>
        </a:xfrm>
        <a:prstGeom prst="rect">
          <a:avLst/>
        </a:prstGeom>
        <a:noFill/>
      </xdr:spPr>
    </xdr:pic>
    <xdr:clientData/>
  </xdr:twoCellAnchor>
  <xdr:twoCellAnchor>
    <xdr:from>
      <xdr:col>4</xdr:col>
      <xdr:colOff>1996774</xdr:colOff>
      <xdr:row>52</xdr:row>
      <xdr:rowOff>1400175</xdr:rowOff>
    </xdr:from>
    <xdr:to>
      <xdr:col>4</xdr:col>
      <xdr:colOff>7811560</xdr:colOff>
      <xdr:row>52</xdr:row>
      <xdr:rowOff>2863851</xdr:rowOff>
    </xdr:to>
    <xdr:pic>
      <xdr:nvPicPr>
        <xdr:cNvPr id="8" name="Рисунок 7"/>
        <xdr:cNvPicPr>
          <a:picLocks noChangeAspect="1"/>
        </xdr:cNvPicPr>
      </xdr:nvPicPr>
      <xdr:blipFill>
        <a:blip xmlns:r="http://schemas.openxmlformats.org/officeDocument/2006/relationships" r:embed="rId1"/>
        <a:srcRect l="65111" t="56590" r="3864" b="29518"/>
        <a:stretch/>
      </xdr:blipFill>
      <xdr:spPr bwMode="auto">
        <a:xfrm>
          <a:off x="8111824" y="104994075"/>
          <a:ext cx="5814785" cy="1463676"/>
        </a:xfrm>
        <a:prstGeom prst="rect">
          <a:avLst/>
        </a:prstGeom>
        <a:noFill/>
        <a:ln>
          <a:noFill/>
        </a:ln>
      </xdr:spPr>
    </xdr:pic>
    <xdr:clientData/>
  </xdr:twoCellAnchor>
  <xdr:twoCellAnchor>
    <xdr:from>
      <xdr:col>4</xdr:col>
      <xdr:colOff>2869141</xdr:colOff>
      <xdr:row>53</xdr:row>
      <xdr:rowOff>1122891</xdr:rowOff>
    </xdr:from>
    <xdr:to>
      <xdr:col>4</xdr:col>
      <xdr:colOff>6640691</xdr:colOff>
      <xdr:row>53</xdr:row>
      <xdr:rowOff>2386541</xdr:rowOff>
    </xdr:to>
    <xdr:pic>
      <xdr:nvPicPr>
        <xdr:cNvPr id="9" name="Рисунок 2"/>
        <xdr:cNvPicPr>
          <a:picLocks noChangeAspect="1"/>
        </xdr:cNvPicPr>
      </xdr:nvPicPr>
      <xdr:blipFill>
        <a:blip xmlns:r="http://schemas.openxmlformats.org/officeDocument/2006/relationships" r:embed="rId4"/>
        <a:srcRect l="66154" t="50314" r="10462" b="35896"/>
        <a:stretch/>
      </xdr:blipFill>
      <xdr:spPr bwMode="auto">
        <a:xfrm>
          <a:off x="8984191" y="108431541"/>
          <a:ext cx="3771551" cy="1263650"/>
        </a:xfrm>
        <a:prstGeom prst="rect">
          <a:avLst/>
        </a:prstGeom>
        <a:noFill/>
        <a:ln>
          <a:noFill/>
        </a:ln>
      </xdr:spPr>
    </xdr:pic>
    <xdr:clientData/>
  </xdr:twoCellAnchor>
  <xdr:twoCellAnchor editAs="oneCell">
    <xdr:from>
      <xdr:col>4</xdr:col>
      <xdr:colOff>1587501</xdr:colOff>
      <xdr:row>54</xdr:row>
      <xdr:rowOff>745776</xdr:rowOff>
    </xdr:from>
    <xdr:to>
      <xdr:col>4</xdr:col>
      <xdr:colOff>6953250</xdr:colOff>
      <xdr:row>54</xdr:row>
      <xdr:rowOff>2508249</xdr:rowOff>
    </xdr:to>
    <xdr:pic>
      <xdr:nvPicPr>
        <xdr:cNvPr id="10" name="Рисунок 9"/>
        <xdr:cNvPicPr>
          <a:picLocks noChangeAspect="1"/>
        </xdr:cNvPicPr>
      </xdr:nvPicPr>
      <xdr:blipFill>
        <a:blip xmlns:r="http://schemas.openxmlformats.org/officeDocument/2006/relationships" r:embed="rId6"/>
        <a:srcRect l="48321" t="55025" r="15869" b="24162"/>
        <a:stretch/>
      </xdr:blipFill>
      <xdr:spPr bwMode="auto">
        <a:xfrm>
          <a:off x="7702551" y="110635701"/>
          <a:ext cx="5365750" cy="176247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T932"/>
  <sheetViews>
    <sheetView zoomScale="60" zoomScaleNormal="60" workbookViewId="0">
      <pane ySplit="2" topLeftCell="A132" activePane="bottomLeft" state="frozen"/>
      <selection activeCell="T22" sqref="T22"/>
      <selection pane="bottomLeft" activeCell="E145" sqref="E145:S146"/>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14" width="8.140625" style="1" bestFit="1" customWidth="1"/>
    <col min="15" max="15" width="13.140625" style="1" bestFit="1" customWidth="1"/>
    <col min="16" max="19" width="8.140625" style="1" bestFit="1" customWidth="1"/>
    <col min="20" max="16384" width="14.42578125" style="1"/>
  </cols>
  <sheetData>
    <row r="1" spans="1:19" ht="18.75" x14ac:dyDescent="0.3">
      <c r="A1" s="443"/>
      <c r="B1" s="444"/>
      <c r="C1" s="445"/>
      <c r="D1" s="445"/>
      <c r="O1" s="442" t="s">
        <v>337</v>
      </c>
      <c r="P1" s="442"/>
      <c r="Q1" s="442"/>
      <c r="R1" s="442"/>
      <c r="S1" s="442"/>
    </row>
    <row r="2" spans="1:19" ht="141" customHeight="1" x14ac:dyDescent="0.25">
      <c r="A2" s="6" t="s">
        <v>0</v>
      </c>
      <c r="B2" s="7" t="s">
        <v>1</v>
      </c>
      <c r="C2" s="8" t="s">
        <v>2</v>
      </c>
      <c r="D2" s="8" t="s">
        <v>3</v>
      </c>
      <c r="E2" s="9" t="s">
        <v>4</v>
      </c>
      <c r="F2" s="9" t="s">
        <v>5</v>
      </c>
      <c r="G2" s="9" t="s">
        <v>6</v>
      </c>
      <c r="H2" s="9" t="s">
        <v>7</v>
      </c>
      <c r="I2" s="9" t="s">
        <v>8</v>
      </c>
      <c r="J2" s="9" t="s">
        <v>9</v>
      </c>
      <c r="K2" s="9" t="s">
        <v>10</v>
      </c>
      <c r="L2" s="9" t="s">
        <v>11</v>
      </c>
      <c r="M2" s="10" t="s">
        <v>12</v>
      </c>
      <c r="N2" s="10" t="s">
        <v>13</v>
      </c>
      <c r="O2" s="10" t="s">
        <v>14</v>
      </c>
      <c r="P2" s="10" t="s">
        <v>15</v>
      </c>
      <c r="Q2" s="10" t="s">
        <v>16</v>
      </c>
      <c r="R2" s="10" t="s">
        <v>17</v>
      </c>
      <c r="S2" s="11" t="s">
        <v>18</v>
      </c>
    </row>
    <row r="3" spans="1:19" ht="32.25" customHeight="1" x14ac:dyDescent="0.25">
      <c r="A3" s="439" t="s">
        <v>19</v>
      </c>
      <c r="B3" s="446"/>
      <c r="C3" s="447"/>
      <c r="D3" s="448"/>
      <c r="E3" s="201"/>
      <c r="F3" s="201"/>
      <c r="G3" s="201"/>
      <c r="H3" s="201"/>
      <c r="I3" s="201"/>
      <c r="J3" s="201"/>
      <c r="K3" s="201"/>
      <c r="L3" s="201"/>
      <c r="M3" s="202"/>
      <c r="N3" s="203"/>
      <c r="O3" s="203"/>
      <c r="P3" s="203"/>
      <c r="Q3" s="203"/>
      <c r="R3" s="203"/>
      <c r="S3" s="203"/>
    </row>
    <row r="4" spans="1:19" x14ac:dyDescent="0.25">
      <c r="A4" s="429">
        <v>1</v>
      </c>
      <c r="B4" s="430" t="s">
        <v>20</v>
      </c>
      <c r="C4" s="16" t="s">
        <v>21</v>
      </c>
      <c r="D4" s="17">
        <v>25.58</v>
      </c>
      <c r="E4" s="204">
        <v>23.08</v>
      </c>
      <c r="F4" s="204">
        <v>20</v>
      </c>
      <c r="G4" s="204">
        <v>26.1</v>
      </c>
      <c r="H4" s="204">
        <v>25</v>
      </c>
      <c r="I4" s="204">
        <f>16/87*100</f>
        <v>18.390804597701148</v>
      </c>
      <c r="J4" s="204">
        <v>38.1</v>
      </c>
      <c r="K4" s="204">
        <v>23.15</v>
      </c>
      <c r="L4" s="204">
        <v>16.100000000000001</v>
      </c>
      <c r="M4" s="144">
        <v>30</v>
      </c>
      <c r="N4" s="144">
        <v>13.5</v>
      </c>
      <c r="O4" s="144">
        <v>15.8</v>
      </c>
      <c r="P4" s="144">
        <v>33</v>
      </c>
      <c r="Q4" s="144">
        <v>10</v>
      </c>
      <c r="R4" s="144">
        <v>18.2</v>
      </c>
      <c r="S4" s="144">
        <v>18.100000000000001</v>
      </c>
    </row>
    <row r="5" spans="1:19" ht="30" x14ac:dyDescent="0.25">
      <c r="A5" s="429"/>
      <c r="B5" s="437"/>
      <c r="C5" s="16" t="s">
        <v>22</v>
      </c>
      <c r="D5" s="17">
        <v>24.7</v>
      </c>
      <c r="E5" s="205">
        <v>13.6</v>
      </c>
      <c r="F5" s="206">
        <v>11.1</v>
      </c>
      <c r="G5" s="206">
        <v>16.2</v>
      </c>
      <c r="H5" s="206">
        <v>23.5</v>
      </c>
      <c r="I5" s="206">
        <v>16.600000000000001</v>
      </c>
      <c r="J5" s="206">
        <v>16.600000000000001</v>
      </c>
      <c r="K5" s="206">
        <v>25</v>
      </c>
      <c r="L5" s="206">
        <v>18.2</v>
      </c>
      <c r="M5" s="207">
        <v>14.2</v>
      </c>
      <c r="N5" s="207">
        <v>5</v>
      </c>
      <c r="O5" s="207">
        <v>18.75</v>
      </c>
      <c r="P5" s="207">
        <v>14.2</v>
      </c>
      <c r="Q5" s="207">
        <v>11.1</v>
      </c>
      <c r="R5" s="207">
        <v>9.1</v>
      </c>
      <c r="S5" s="207">
        <v>20</v>
      </c>
    </row>
    <row r="6" spans="1:19" x14ac:dyDescent="0.25">
      <c r="A6" s="429"/>
      <c r="B6" s="437"/>
      <c r="C6" s="16" t="s">
        <v>23</v>
      </c>
      <c r="D6" s="17">
        <v>25.58</v>
      </c>
      <c r="E6" s="206">
        <v>13.6</v>
      </c>
      <c r="F6" s="206">
        <v>11.1</v>
      </c>
      <c r="G6" s="206">
        <v>16.2</v>
      </c>
      <c r="H6" s="206">
        <v>23.5</v>
      </c>
      <c r="I6" s="206">
        <v>16.600000000000001</v>
      </c>
      <c r="J6" s="206">
        <v>16.600000000000001</v>
      </c>
      <c r="K6" s="206">
        <v>25</v>
      </c>
      <c r="L6" s="206">
        <v>18.2</v>
      </c>
      <c r="M6" s="207">
        <v>14.2</v>
      </c>
      <c r="N6" s="207">
        <v>5</v>
      </c>
      <c r="O6" s="207">
        <v>18.75</v>
      </c>
      <c r="P6" s="207">
        <v>14.2</v>
      </c>
      <c r="Q6" s="207">
        <v>11.1</v>
      </c>
      <c r="R6" s="207">
        <v>9.1</v>
      </c>
      <c r="S6" s="207">
        <v>20</v>
      </c>
    </row>
    <row r="7" spans="1:19" x14ac:dyDescent="0.25">
      <c r="A7" s="429">
        <v>2</v>
      </c>
      <c r="B7" s="430" t="s">
        <v>24</v>
      </c>
      <c r="C7" s="16" t="s">
        <v>21</v>
      </c>
      <c r="D7" s="17">
        <v>64.11</v>
      </c>
      <c r="E7" s="208">
        <v>60.3</v>
      </c>
      <c r="F7" s="208">
        <v>62.9</v>
      </c>
      <c r="G7" s="208">
        <v>73.7</v>
      </c>
      <c r="H7" s="208">
        <v>64.3</v>
      </c>
      <c r="I7" s="208">
        <v>65.5</v>
      </c>
      <c r="J7" s="208">
        <v>63.3</v>
      </c>
      <c r="K7" s="208">
        <v>65.900000000000006</v>
      </c>
      <c r="L7" s="208">
        <v>65.7</v>
      </c>
      <c r="M7" s="147">
        <v>64.5</v>
      </c>
      <c r="N7" s="147">
        <v>62</v>
      </c>
      <c r="O7" s="147">
        <v>63.7</v>
      </c>
      <c r="P7" s="147">
        <v>55.2</v>
      </c>
      <c r="Q7" s="147">
        <v>70.739999999999995</v>
      </c>
      <c r="R7" s="147">
        <v>66</v>
      </c>
      <c r="S7" s="147">
        <v>79.2</v>
      </c>
    </row>
    <row r="8" spans="1:19" ht="30" x14ac:dyDescent="0.25">
      <c r="A8" s="429"/>
      <c r="B8" s="430"/>
      <c r="C8" s="16" t="s">
        <v>22</v>
      </c>
      <c r="D8" s="18" t="s">
        <v>25</v>
      </c>
      <c r="E8" s="209" t="s">
        <v>25</v>
      </c>
      <c r="F8" s="209" t="s">
        <v>25</v>
      </c>
      <c r="G8" s="209" t="s">
        <v>25</v>
      </c>
      <c r="H8" s="209" t="s">
        <v>25</v>
      </c>
      <c r="I8" s="209" t="s">
        <v>25</v>
      </c>
      <c r="J8" s="209" t="s">
        <v>25</v>
      </c>
      <c r="K8" s="209" t="s">
        <v>25</v>
      </c>
      <c r="L8" s="209" t="s">
        <v>25</v>
      </c>
      <c r="M8" s="210" t="s">
        <v>25</v>
      </c>
      <c r="N8" s="210" t="s">
        <v>25</v>
      </c>
      <c r="O8" s="210" t="s">
        <v>25</v>
      </c>
      <c r="P8" s="210" t="s">
        <v>25</v>
      </c>
      <c r="Q8" s="210" t="s">
        <v>25</v>
      </c>
      <c r="R8" s="210" t="s">
        <v>25</v>
      </c>
      <c r="S8" s="210" t="s">
        <v>25</v>
      </c>
    </row>
    <row r="9" spans="1:19" ht="33" customHeight="1" x14ac:dyDescent="0.25">
      <c r="A9" s="429"/>
      <c r="B9" s="430"/>
      <c r="C9" s="16" t="s">
        <v>23</v>
      </c>
      <c r="D9" s="17">
        <v>64.5</v>
      </c>
      <c r="E9" s="211">
        <v>65</v>
      </c>
      <c r="F9" s="211">
        <v>65</v>
      </c>
      <c r="G9" s="211">
        <v>73.7</v>
      </c>
      <c r="H9" s="211">
        <v>65</v>
      </c>
      <c r="I9" s="211">
        <v>68</v>
      </c>
      <c r="J9" s="211">
        <v>65</v>
      </c>
      <c r="K9" s="211">
        <v>68</v>
      </c>
      <c r="L9" s="211">
        <v>68</v>
      </c>
      <c r="M9" s="149">
        <v>65</v>
      </c>
      <c r="N9" s="149">
        <v>65</v>
      </c>
      <c r="O9" s="149">
        <v>64</v>
      </c>
      <c r="P9" s="149">
        <v>60</v>
      </c>
      <c r="Q9" s="149">
        <v>70.7</v>
      </c>
      <c r="R9" s="149">
        <v>67</v>
      </c>
      <c r="S9" s="149">
        <v>79</v>
      </c>
    </row>
    <row r="10" spans="1:19" x14ac:dyDescent="0.25">
      <c r="A10" s="429">
        <v>3</v>
      </c>
      <c r="B10" s="430" t="s">
        <v>26</v>
      </c>
      <c r="C10" s="16" t="s">
        <v>21</v>
      </c>
      <c r="D10" s="17">
        <v>4.8099999999999996</v>
      </c>
      <c r="E10" s="208">
        <v>1.91</v>
      </c>
      <c r="F10" s="208">
        <v>2</v>
      </c>
      <c r="G10" s="208">
        <v>2.1</v>
      </c>
      <c r="H10" s="208">
        <v>2.4</v>
      </c>
      <c r="I10" s="208">
        <v>1.2</v>
      </c>
      <c r="J10" s="208">
        <v>2.7</v>
      </c>
      <c r="K10" s="208">
        <v>2.4</v>
      </c>
      <c r="L10" s="208">
        <v>2.9</v>
      </c>
      <c r="M10" s="147">
        <v>5.2</v>
      </c>
      <c r="N10" s="147">
        <v>2.2000000000000002</v>
      </c>
      <c r="O10" s="147">
        <v>2.6</v>
      </c>
      <c r="P10" s="147">
        <v>6.2</v>
      </c>
      <c r="Q10" s="147">
        <v>6.1</v>
      </c>
      <c r="R10" s="147">
        <v>4.9000000000000004</v>
      </c>
      <c r="S10" s="147">
        <v>4.9000000000000004</v>
      </c>
    </row>
    <row r="11" spans="1:19" ht="30" x14ac:dyDescent="0.25">
      <c r="A11" s="429"/>
      <c r="B11" s="437"/>
      <c r="C11" s="16" t="s">
        <v>22</v>
      </c>
      <c r="D11" s="18" t="s">
        <v>25</v>
      </c>
      <c r="E11" s="212" t="s">
        <v>25</v>
      </c>
      <c r="F11" s="212" t="s">
        <v>25</v>
      </c>
      <c r="G11" s="212" t="s">
        <v>25</v>
      </c>
      <c r="H11" s="212" t="s">
        <v>25</v>
      </c>
      <c r="I11" s="212" t="s">
        <v>25</v>
      </c>
      <c r="J11" s="212" t="s">
        <v>25</v>
      </c>
      <c r="K11" s="212" t="s">
        <v>25</v>
      </c>
      <c r="L11" s="212" t="s">
        <v>25</v>
      </c>
      <c r="M11" s="141" t="s">
        <v>25</v>
      </c>
      <c r="N11" s="141" t="s">
        <v>25</v>
      </c>
      <c r="O11" s="141" t="s">
        <v>25</v>
      </c>
      <c r="P11" s="141" t="s">
        <v>25</v>
      </c>
      <c r="Q11" s="141" t="s">
        <v>25</v>
      </c>
      <c r="R11" s="141" t="s">
        <v>25</v>
      </c>
      <c r="S11" s="141" t="s">
        <v>25</v>
      </c>
    </row>
    <row r="12" spans="1:19" ht="31.5" customHeight="1" x14ac:dyDescent="0.25">
      <c r="A12" s="429"/>
      <c r="B12" s="437"/>
      <c r="C12" s="16" t="s">
        <v>23</v>
      </c>
      <c r="D12" s="17">
        <v>4.8</v>
      </c>
      <c r="E12" s="213">
        <v>1.9</v>
      </c>
      <c r="F12" s="213">
        <v>1.7</v>
      </c>
      <c r="G12" s="213">
        <v>1.9</v>
      </c>
      <c r="H12" s="213">
        <v>2</v>
      </c>
      <c r="I12" s="213">
        <v>1.4</v>
      </c>
      <c r="J12" s="213">
        <v>2.5</v>
      </c>
      <c r="K12" s="213">
        <v>2.2000000000000002</v>
      </c>
      <c r="L12" s="213">
        <v>2.5</v>
      </c>
      <c r="M12" s="151">
        <v>4.7</v>
      </c>
      <c r="N12" s="151">
        <v>2</v>
      </c>
      <c r="O12" s="151">
        <v>2.5</v>
      </c>
      <c r="P12" s="151">
        <v>5</v>
      </c>
      <c r="Q12" s="151">
        <v>5</v>
      </c>
      <c r="R12" s="151">
        <v>3.7</v>
      </c>
      <c r="S12" s="151">
        <v>3.7</v>
      </c>
    </row>
    <row r="13" spans="1:19" x14ac:dyDescent="0.25">
      <c r="A13" s="429">
        <v>4</v>
      </c>
      <c r="B13" s="430" t="s">
        <v>27</v>
      </c>
      <c r="C13" s="16" t="s">
        <v>21</v>
      </c>
      <c r="D13" s="19">
        <v>109.42</v>
      </c>
      <c r="E13" s="214">
        <v>105.8</v>
      </c>
      <c r="F13" s="214">
        <v>109.4</v>
      </c>
      <c r="G13" s="214">
        <v>102.7</v>
      </c>
      <c r="H13" s="214">
        <v>110.1</v>
      </c>
      <c r="I13" s="214">
        <v>109.8</v>
      </c>
      <c r="J13" s="214">
        <v>102.8</v>
      </c>
      <c r="K13" s="214">
        <v>103.2</v>
      </c>
      <c r="L13" s="214">
        <v>103.6</v>
      </c>
      <c r="M13" s="153">
        <v>108</v>
      </c>
      <c r="N13" s="153">
        <v>109.7</v>
      </c>
      <c r="O13" s="153">
        <v>121</v>
      </c>
      <c r="P13" s="153">
        <v>113.9</v>
      </c>
      <c r="Q13" s="153">
        <v>116.3</v>
      </c>
      <c r="R13" s="153">
        <v>113.2</v>
      </c>
      <c r="S13" s="153">
        <v>105.6</v>
      </c>
    </row>
    <row r="14" spans="1:19" ht="30" x14ac:dyDescent="0.25">
      <c r="A14" s="429"/>
      <c r="B14" s="437"/>
      <c r="C14" s="16" t="s">
        <v>22</v>
      </c>
      <c r="D14" s="20">
        <v>0</v>
      </c>
      <c r="E14" s="209" t="s">
        <v>25</v>
      </c>
      <c r="F14" s="209" t="s">
        <v>25</v>
      </c>
      <c r="G14" s="209" t="s">
        <v>25</v>
      </c>
      <c r="H14" s="209" t="s">
        <v>25</v>
      </c>
      <c r="I14" s="209" t="s">
        <v>25</v>
      </c>
      <c r="J14" s="209" t="s">
        <v>25</v>
      </c>
      <c r="K14" s="209" t="s">
        <v>25</v>
      </c>
      <c r="L14" s="209" t="s">
        <v>25</v>
      </c>
      <c r="M14" s="210" t="s">
        <v>25</v>
      </c>
      <c r="N14" s="210" t="s">
        <v>25</v>
      </c>
      <c r="O14" s="210" t="s">
        <v>25</v>
      </c>
      <c r="P14" s="210" t="s">
        <v>25</v>
      </c>
      <c r="Q14" s="210" t="s">
        <v>25</v>
      </c>
      <c r="R14" s="210" t="s">
        <v>25</v>
      </c>
      <c r="S14" s="210" t="s">
        <v>25</v>
      </c>
    </row>
    <row r="15" spans="1:19" ht="31.5" customHeight="1" x14ac:dyDescent="0.25">
      <c r="A15" s="429"/>
      <c r="B15" s="437"/>
      <c r="C15" s="16" t="s">
        <v>23</v>
      </c>
      <c r="D15" s="21" t="s">
        <v>28</v>
      </c>
      <c r="E15" s="215">
        <v>100</v>
      </c>
      <c r="F15" s="215">
        <v>100</v>
      </c>
      <c r="G15" s="215">
        <v>100</v>
      </c>
      <c r="H15" s="215">
        <v>100</v>
      </c>
      <c r="I15" s="215">
        <v>100</v>
      </c>
      <c r="J15" s="215">
        <v>100</v>
      </c>
      <c r="K15" s="215">
        <v>100</v>
      </c>
      <c r="L15" s="215">
        <v>100</v>
      </c>
      <c r="M15" s="154">
        <v>100</v>
      </c>
      <c r="N15" s="154">
        <v>100</v>
      </c>
      <c r="O15" s="154">
        <v>100</v>
      </c>
      <c r="P15" s="154">
        <v>100</v>
      </c>
      <c r="Q15" s="154">
        <v>100</v>
      </c>
      <c r="R15" s="154">
        <v>100</v>
      </c>
      <c r="S15" s="154">
        <v>100</v>
      </c>
    </row>
    <row r="16" spans="1:19" x14ac:dyDescent="0.25">
      <c r="A16" s="429">
        <v>5</v>
      </c>
      <c r="B16" s="430" t="s">
        <v>29</v>
      </c>
      <c r="C16" s="16" t="s">
        <v>21</v>
      </c>
      <c r="D16" s="17">
        <v>6.42</v>
      </c>
      <c r="E16" s="216">
        <v>7.6</v>
      </c>
      <c r="F16" s="216">
        <v>17</v>
      </c>
      <c r="G16" s="216">
        <v>8.5500000000000007</v>
      </c>
      <c r="H16" s="216">
        <v>9.18</v>
      </c>
      <c r="I16" s="216">
        <v>8.57</v>
      </c>
      <c r="J16" s="216">
        <v>7.5</v>
      </c>
      <c r="K16" s="216">
        <v>9.6999999999999993</v>
      </c>
      <c r="L16" s="216">
        <v>14.1</v>
      </c>
      <c r="M16" s="156">
        <v>10.199999999999999</v>
      </c>
      <c r="N16" s="156">
        <v>5.72</v>
      </c>
      <c r="O16" s="156">
        <v>2.2999999999999998</v>
      </c>
      <c r="P16" s="156">
        <v>3.1</v>
      </c>
      <c r="Q16" s="156">
        <v>11.95</v>
      </c>
      <c r="R16" s="156">
        <v>6.9</v>
      </c>
      <c r="S16" s="156">
        <v>7.4</v>
      </c>
    </row>
    <row r="17" spans="1:19" ht="30" x14ac:dyDescent="0.25">
      <c r="A17" s="429"/>
      <c r="B17" s="437"/>
      <c r="C17" s="16" t="s">
        <v>22</v>
      </c>
      <c r="D17" s="17">
        <v>6.42</v>
      </c>
      <c r="E17" s="216">
        <v>7.6</v>
      </c>
      <c r="F17" s="216">
        <v>17</v>
      </c>
      <c r="G17" s="216">
        <v>8.5500000000000007</v>
      </c>
      <c r="H17" s="216">
        <v>9.18</v>
      </c>
      <c r="I17" s="216">
        <v>8</v>
      </c>
      <c r="J17" s="216">
        <v>7.5</v>
      </c>
      <c r="K17" s="216">
        <v>9.6999999999999993</v>
      </c>
      <c r="L17" s="216">
        <v>14.1</v>
      </c>
      <c r="M17" s="156">
        <v>10.199999999999999</v>
      </c>
      <c r="N17" s="156">
        <v>5.72</v>
      </c>
      <c r="O17" s="156">
        <v>2.2999999999999998</v>
      </c>
      <c r="P17" s="156">
        <v>3.1</v>
      </c>
      <c r="Q17" s="156">
        <v>11.95</v>
      </c>
      <c r="R17" s="156">
        <v>6.9</v>
      </c>
      <c r="S17" s="156">
        <v>7.4</v>
      </c>
    </row>
    <row r="18" spans="1:19" ht="34.5" customHeight="1" x14ac:dyDescent="0.25">
      <c r="A18" s="429"/>
      <c r="B18" s="437"/>
      <c r="C18" s="16" t="s">
        <v>23</v>
      </c>
      <c r="D18" s="17">
        <v>6.58</v>
      </c>
      <c r="E18" s="216">
        <v>7.6</v>
      </c>
      <c r="F18" s="216">
        <v>17</v>
      </c>
      <c r="G18" s="216">
        <v>8.5500000000000007</v>
      </c>
      <c r="H18" s="216">
        <v>9.18</v>
      </c>
      <c r="I18" s="216">
        <v>8</v>
      </c>
      <c r="J18" s="216">
        <v>7.5</v>
      </c>
      <c r="K18" s="216">
        <v>9.6999999999999993</v>
      </c>
      <c r="L18" s="216">
        <v>14.1</v>
      </c>
      <c r="M18" s="156">
        <v>10.199999999999999</v>
      </c>
      <c r="N18" s="156">
        <v>5.72</v>
      </c>
      <c r="O18" s="156">
        <v>2.2999999999999998</v>
      </c>
      <c r="P18" s="156">
        <v>3.1</v>
      </c>
      <c r="Q18" s="156">
        <v>11.95</v>
      </c>
      <c r="R18" s="156">
        <v>6.9</v>
      </c>
      <c r="S18" s="156">
        <v>7.4</v>
      </c>
    </row>
    <row r="19" spans="1:19" x14ac:dyDescent="0.25">
      <c r="A19" s="429">
        <v>6</v>
      </c>
      <c r="B19" s="430" t="s">
        <v>30</v>
      </c>
      <c r="C19" s="16" t="s">
        <v>21</v>
      </c>
      <c r="D19" s="17">
        <v>16.920000000000002</v>
      </c>
      <c r="E19" s="204">
        <v>58</v>
      </c>
      <c r="F19" s="204">
        <v>40</v>
      </c>
      <c r="G19" s="204">
        <v>42</v>
      </c>
      <c r="H19" s="204">
        <v>49</v>
      </c>
      <c r="I19" s="204">
        <v>87</v>
      </c>
      <c r="J19" s="204">
        <v>37</v>
      </c>
      <c r="K19" s="204">
        <v>49.35</v>
      </c>
      <c r="L19" s="204">
        <v>47.25</v>
      </c>
      <c r="M19" s="144">
        <v>11</v>
      </c>
      <c r="N19" s="144">
        <v>36</v>
      </c>
      <c r="O19" s="144">
        <v>47</v>
      </c>
      <c r="P19" s="144">
        <v>12</v>
      </c>
      <c r="Q19" s="144">
        <v>11</v>
      </c>
      <c r="R19" s="144">
        <v>19</v>
      </c>
      <c r="S19" s="144">
        <v>21</v>
      </c>
    </row>
    <row r="20" spans="1:19" ht="30" x14ac:dyDescent="0.25">
      <c r="A20" s="429"/>
      <c r="B20" s="432"/>
      <c r="C20" s="16" t="s">
        <v>22</v>
      </c>
      <c r="D20" s="17">
        <v>16.920000000000002</v>
      </c>
      <c r="E20" s="217">
        <v>58</v>
      </c>
      <c r="F20" s="217">
        <v>69</v>
      </c>
      <c r="G20" s="217">
        <v>42</v>
      </c>
      <c r="H20" s="217">
        <v>49</v>
      </c>
      <c r="I20" s="217">
        <v>87</v>
      </c>
      <c r="J20" s="217">
        <v>37</v>
      </c>
      <c r="K20" s="217">
        <v>49.35</v>
      </c>
      <c r="L20" s="217">
        <v>47.25</v>
      </c>
      <c r="M20" s="158">
        <v>11</v>
      </c>
      <c r="N20" s="158">
        <v>36</v>
      </c>
      <c r="O20" s="158">
        <v>47</v>
      </c>
      <c r="P20" s="158">
        <v>12</v>
      </c>
      <c r="Q20" s="158">
        <v>11</v>
      </c>
      <c r="R20" s="158">
        <v>19</v>
      </c>
      <c r="S20" s="158">
        <v>21</v>
      </c>
    </row>
    <row r="21" spans="1:19" x14ac:dyDescent="0.25">
      <c r="A21" s="429"/>
      <c r="B21" s="432"/>
      <c r="C21" s="16" t="s">
        <v>23</v>
      </c>
      <c r="D21" s="17">
        <v>17.04</v>
      </c>
      <c r="E21" s="217">
        <v>58</v>
      </c>
      <c r="F21" s="217">
        <v>69</v>
      </c>
      <c r="G21" s="217">
        <v>42</v>
      </c>
      <c r="H21" s="217">
        <v>49</v>
      </c>
      <c r="I21" s="217">
        <v>87</v>
      </c>
      <c r="J21" s="217">
        <v>37</v>
      </c>
      <c r="K21" s="217">
        <v>49.35</v>
      </c>
      <c r="L21" s="217">
        <v>47.25</v>
      </c>
      <c r="M21" s="158">
        <v>11</v>
      </c>
      <c r="N21" s="158">
        <v>36</v>
      </c>
      <c r="O21" s="158">
        <v>47</v>
      </c>
      <c r="P21" s="158">
        <v>12</v>
      </c>
      <c r="Q21" s="158">
        <v>11</v>
      </c>
      <c r="R21" s="158">
        <v>19</v>
      </c>
      <c r="S21" s="158">
        <v>21</v>
      </c>
    </row>
    <row r="22" spans="1:19" x14ac:dyDescent="0.25">
      <c r="A22" s="429">
        <v>7</v>
      </c>
      <c r="B22" s="430" t="s">
        <v>31</v>
      </c>
      <c r="C22" s="16" t="s">
        <v>21</v>
      </c>
      <c r="D22" s="17">
        <v>48.52</v>
      </c>
      <c r="E22" s="204">
        <v>7</v>
      </c>
      <c r="F22" s="204">
        <v>14</v>
      </c>
      <c r="G22" s="204">
        <v>0</v>
      </c>
      <c r="H22" s="204">
        <v>13</v>
      </c>
      <c r="I22" s="204">
        <v>0</v>
      </c>
      <c r="J22" s="204">
        <v>0</v>
      </c>
      <c r="K22" s="204">
        <v>8.5</v>
      </c>
      <c r="L22" s="204">
        <v>0</v>
      </c>
      <c r="M22" s="144">
        <v>4</v>
      </c>
      <c r="N22" s="144">
        <v>43</v>
      </c>
      <c r="O22" s="144">
        <v>21</v>
      </c>
      <c r="P22" s="144">
        <v>3</v>
      </c>
      <c r="Q22" s="144">
        <v>42</v>
      </c>
      <c r="R22" s="144">
        <v>20</v>
      </c>
      <c r="S22" s="144">
        <v>87</v>
      </c>
    </row>
    <row r="23" spans="1:19" ht="30" x14ac:dyDescent="0.25">
      <c r="A23" s="429"/>
      <c r="B23" s="432"/>
      <c r="C23" s="16" t="s">
        <v>22</v>
      </c>
      <c r="D23" s="17">
        <v>48.52</v>
      </c>
      <c r="E23" s="218">
        <v>7</v>
      </c>
      <c r="F23" s="218">
        <v>17</v>
      </c>
      <c r="G23" s="218">
        <v>3</v>
      </c>
      <c r="H23" s="218">
        <v>16.75</v>
      </c>
      <c r="I23" s="218">
        <v>4</v>
      </c>
      <c r="J23" s="218">
        <v>0</v>
      </c>
      <c r="K23" s="218">
        <v>8.5</v>
      </c>
      <c r="L23" s="218">
        <v>0</v>
      </c>
      <c r="M23" s="219">
        <v>9</v>
      </c>
      <c r="N23" s="219">
        <v>40</v>
      </c>
      <c r="O23" s="219">
        <v>15.4</v>
      </c>
      <c r="P23" s="219">
        <v>4</v>
      </c>
      <c r="Q23" s="219">
        <v>40</v>
      </c>
      <c r="R23" s="219">
        <v>20</v>
      </c>
      <c r="S23" s="219">
        <v>105</v>
      </c>
    </row>
    <row r="24" spans="1:19" ht="33.75" customHeight="1" x14ac:dyDescent="0.25">
      <c r="A24" s="429"/>
      <c r="B24" s="432"/>
      <c r="C24" s="16" t="s">
        <v>23</v>
      </c>
      <c r="D24" s="17">
        <v>46.11</v>
      </c>
      <c r="E24" s="220">
        <v>7</v>
      </c>
      <c r="F24" s="220">
        <v>17</v>
      </c>
      <c r="G24" s="220">
        <v>3</v>
      </c>
      <c r="H24" s="220">
        <v>16.75</v>
      </c>
      <c r="I24" s="220">
        <v>4</v>
      </c>
      <c r="J24" s="220">
        <v>0</v>
      </c>
      <c r="K24" s="220">
        <v>8.5</v>
      </c>
      <c r="L24" s="220">
        <v>0</v>
      </c>
      <c r="M24" s="221">
        <v>9</v>
      </c>
      <c r="N24" s="221">
        <v>40</v>
      </c>
      <c r="O24" s="221">
        <v>15.4</v>
      </c>
      <c r="P24" s="221">
        <v>4</v>
      </c>
      <c r="Q24" s="221">
        <v>40</v>
      </c>
      <c r="R24" s="221">
        <v>20</v>
      </c>
      <c r="S24" s="221">
        <v>105</v>
      </c>
    </row>
    <row r="25" spans="1:19" x14ac:dyDescent="0.25">
      <c r="A25" s="429">
        <v>8</v>
      </c>
      <c r="B25" s="430" t="s">
        <v>32</v>
      </c>
      <c r="C25" s="16" t="s">
        <v>21</v>
      </c>
      <c r="D25" s="17">
        <v>100</v>
      </c>
      <c r="E25" s="204">
        <v>100</v>
      </c>
      <c r="F25" s="204">
        <v>100</v>
      </c>
      <c r="G25" s="204">
        <v>100</v>
      </c>
      <c r="H25" s="204">
        <v>100</v>
      </c>
      <c r="I25" s="204">
        <v>100</v>
      </c>
      <c r="J25" s="204">
        <v>100</v>
      </c>
      <c r="K25" s="204">
        <v>100</v>
      </c>
      <c r="L25" s="204">
        <v>100</v>
      </c>
      <c r="M25" s="144">
        <v>100</v>
      </c>
      <c r="N25" s="144">
        <v>100</v>
      </c>
      <c r="O25" s="144">
        <v>100</v>
      </c>
      <c r="P25" s="144">
        <v>100</v>
      </c>
      <c r="Q25" s="144">
        <v>100</v>
      </c>
      <c r="R25" s="144">
        <v>100</v>
      </c>
      <c r="S25" s="144">
        <v>100</v>
      </c>
    </row>
    <row r="26" spans="1:19" ht="30" x14ac:dyDescent="0.25">
      <c r="A26" s="429"/>
      <c r="B26" s="432"/>
      <c r="C26" s="16" t="s">
        <v>22</v>
      </c>
      <c r="D26" s="17" t="s">
        <v>25</v>
      </c>
      <c r="E26" s="212" t="s">
        <v>25</v>
      </c>
      <c r="F26" s="212" t="s">
        <v>25</v>
      </c>
      <c r="G26" s="212" t="s">
        <v>25</v>
      </c>
      <c r="H26" s="212" t="s">
        <v>25</v>
      </c>
      <c r="I26" s="212" t="s">
        <v>25</v>
      </c>
      <c r="J26" s="212" t="s">
        <v>25</v>
      </c>
      <c r="K26" s="212" t="s">
        <v>25</v>
      </c>
      <c r="L26" s="212" t="s">
        <v>25</v>
      </c>
      <c r="M26" s="141" t="s">
        <v>25</v>
      </c>
      <c r="N26" s="141" t="s">
        <v>25</v>
      </c>
      <c r="O26" s="141" t="s">
        <v>25</v>
      </c>
      <c r="P26" s="141" t="s">
        <v>25</v>
      </c>
      <c r="Q26" s="141" t="s">
        <v>25</v>
      </c>
      <c r="R26" s="141" t="s">
        <v>25</v>
      </c>
      <c r="S26" s="141" t="s">
        <v>25</v>
      </c>
    </row>
    <row r="27" spans="1:19" x14ac:dyDescent="0.25">
      <c r="A27" s="429"/>
      <c r="B27" s="432"/>
      <c r="C27" s="16" t="s">
        <v>23</v>
      </c>
      <c r="D27" s="17">
        <v>100</v>
      </c>
      <c r="E27" s="204">
        <v>100</v>
      </c>
      <c r="F27" s="204">
        <v>100</v>
      </c>
      <c r="G27" s="204">
        <v>100</v>
      </c>
      <c r="H27" s="204">
        <v>100</v>
      </c>
      <c r="I27" s="204">
        <v>100</v>
      </c>
      <c r="J27" s="204">
        <v>100</v>
      </c>
      <c r="K27" s="204">
        <v>100</v>
      </c>
      <c r="L27" s="204">
        <v>100</v>
      </c>
      <c r="M27" s="144">
        <v>100</v>
      </c>
      <c r="N27" s="144">
        <v>100</v>
      </c>
      <c r="O27" s="144">
        <v>100</v>
      </c>
      <c r="P27" s="144">
        <v>100</v>
      </c>
      <c r="Q27" s="144">
        <v>100</v>
      </c>
      <c r="R27" s="144">
        <v>100</v>
      </c>
      <c r="S27" s="144">
        <v>100</v>
      </c>
    </row>
    <row r="28" spans="1:19" x14ac:dyDescent="0.25">
      <c r="A28" s="429">
        <v>9</v>
      </c>
      <c r="B28" s="430" t="s">
        <v>33</v>
      </c>
      <c r="C28" s="16" t="s">
        <v>21</v>
      </c>
      <c r="D28" s="17" t="s">
        <v>25</v>
      </c>
      <c r="E28" s="212" t="s">
        <v>25</v>
      </c>
      <c r="F28" s="212" t="s">
        <v>25</v>
      </c>
      <c r="G28" s="212" t="s">
        <v>25</v>
      </c>
      <c r="H28" s="212" t="s">
        <v>25</v>
      </c>
      <c r="I28" s="212" t="s">
        <v>25</v>
      </c>
      <c r="J28" s="212" t="s">
        <v>25</v>
      </c>
      <c r="K28" s="212" t="s">
        <v>25</v>
      </c>
      <c r="L28" s="212" t="s">
        <v>25</v>
      </c>
      <c r="M28" s="141" t="s">
        <v>25</v>
      </c>
      <c r="N28" s="141" t="s">
        <v>25</v>
      </c>
      <c r="O28" s="141" t="s">
        <v>25</v>
      </c>
      <c r="P28" s="141" t="s">
        <v>25</v>
      </c>
      <c r="Q28" s="141" t="s">
        <v>25</v>
      </c>
      <c r="R28" s="141" t="s">
        <v>25</v>
      </c>
      <c r="S28" s="141" t="s">
        <v>25</v>
      </c>
    </row>
    <row r="29" spans="1:19" ht="30" x14ac:dyDescent="0.25">
      <c r="A29" s="429"/>
      <c r="B29" s="430"/>
      <c r="C29" s="16" t="s">
        <v>22</v>
      </c>
      <c r="D29" s="17">
        <v>1</v>
      </c>
      <c r="E29" s="222">
        <v>1</v>
      </c>
      <c r="F29" s="222">
        <v>1</v>
      </c>
      <c r="G29" s="222">
        <v>1</v>
      </c>
      <c r="H29" s="222">
        <v>1</v>
      </c>
      <c r="I29" s="222">
        <v>1</v>
      </c>
      <c r="J29" s="222">
        <v>1</v>
      </c>
      <c r="K29" s="222">
        <v>1</v>
      </c>
      <c r="L29" s="222">
        <v>1</v>
      </c>
      <c r="M29" s="162">
        <v>1</v>
      </c>
      <c r="N29" s="162">
        <v>1</v>
      </c>
      <c r="O29" s="162">
        <v>1</v>
      </c>
      <c r="P29" s="162">
        <v>1</v>
      </c>
      <c r="Q29" s="162">
        <v>1</v>
      </c>
      <c r="R29" s="162">
        <v>1</v>
      </c>
      <c r="S29" s="162">
        <v>1</v>
      </c>
    </row>
    <row r="30" spans="1:19" ht="16.5" customHeight="1" x14ac:dyDescent="0.25">
      <c r="A30" s="429"/>
      <c r="B30" s="430"/>
      <c r="C30" s="16" t="s">
        <v>23</v>
      </c>
      <c r="D30" s="17">
        <v>1</v>
      </c>
      <c r="E30" s="222">
        <v>1</v>
      </c>
      <c r="F30" s="222">
        <v>1</v>
      </c>
      <c r="G30" s="222">
        <v>1</v>
      </c>
      <c r="H30" s="222">
        <v>1</v>
      </c>
      <c r="I30" s="222">
        <v>1</v>
      </c>
      <c r="J30" s="222">
        <v>1</v>
      </c>
      <c r="K30" s="222">
        <v>1</v>
      </c>
      <c r="L30" s="222">
        <v>1</v>
      </c>
      <c r="M30" s="162">
        <v>1</v>
      </c>
      <c r="N30" s="162">
        <v>1</v>
      </c>
      <c r="O30" s="162">
        <v>1</v>
      </c>
      <c r="P30" s="162">
        <v>1</v>
      </c>
      <c r="Q30" s="162">
        <v>1</v>
      </c>
      <c r="R30" s="162">
        <v>1</v>
      </c>
      <c r="S30" s="162">
        <v>1</v>
      </c>
    </row>
    <row r="31" spans="1:19" ht="29.25" customHeight="1" x14ac:dyDescent="0.25">
      <c r="A31" s="439" t="s">
        <v>34</v>
      </c>
      <c r="B31" s="440"/>
      <c r="C31" s="439"/>
      <c r="D31" s="441"/>
      <c r="E31" s="222"/>
      <c r="F31" s="222"/>
      <c r="G31" s="222"/>
      <c r="H31" s="222"/>
      <c r="I31" s="222"/>
      <c r="J31" s="222"/>
      <c r="K31" s="222"/>
      <c r="L31" s="222"/>
      <c r="M31" s="162"/>
      <c r="N31" s="162"/>
      <c r="O31" s="162"/>
      <c r="P31" s="162"/>
      <c r="Q31" s="162"/>
      <c r="R31" s="162"/>
      <c r="S31" s="162"/>
    </row>
    <row r="32" spans="1:19" x14ac:dyDescent="0.25">
      <c r="A32" s="429">
        <v>31</v>
      </c>
      <c r="B32" s="430" t="s">
        <v>35</v>
      </c>
      <c r="C32" s="16" t="s">
        <v>21</v>
      </c>
      <c r="D32" s="17">
        <v>100</v>
      </c>
      <c r="E32" s="214">
        <v>100</v>
      </c>
      <c r="F32" s="214">
        <v>100</v>
      </c>
      <c r="G32" s="214">
        <v>100</v>
      </c>
      <c r="H32" s="214">
        <v>100</v>
      </c>
      <c r="I32" s="214">
        <v>100</v>
      </c>
      <c r="J32" s="214">
        <v>100</v>
      </c>
      <c r="K32" s="214">
        <v>100</v>
      </c>
      <c r="L32" s="214">
        <v>100</v>
      </c>
      <c r="M32" s="153">
        <v>100</v>
      </c>
      <c r="N32" s="163" t="s">
        <v>25</v>
      </c>
      <c r="O32" s="153">
        <v>100</v>
      </c>
      <c r="P32" s="153">
        <v>100</v>
      </c>
      <c r="Q32" s="163" t="s">
        <v>25</v>
      </c>
      <c r="R32" s="153">
        <v>100</v>
      </c>
      <c r="S32" s="163" t="s">
        <v>25</v>
      </c>
    </row>
    <row r="33" spans="1:19" ht="30" x14ac:dyDescent="0.25">
      <c r="A33" s="429"/>
      <c r="B33" s="437"/>
      <c r="C33" s="16" t="s">
        <v>22</v>
      </c>
      <c r="D33" s="17">
        <v>100</v>
      </c>
      <c r="E33" s="222">
        <v>100</v>
      </c>
      <c r="F33" s="222">
        <v>100</v>
      </c>
      <c r="G33" s="222">
        <v>100</v>
      </c>
      <c r="H33" s="222">
        <v>100</v>
      </c>
      <c r="I33" s="222">
        <v>100</v>
      </c>
      <c r="J33" s="222">
        <v>100</v>
      </c>
      <c r="K33" s="222">
        <v>100</v>
      </c>
      <c r="L33" s="222">
        <v>100</v>
      </c>
      <c r="M33" s="153">
        <v>100</v>
      </c>
      <c r="N33" s="151" t="s">
        <v>25</v>
      </c>
      <c r="O33" s="151">
        <v>100</v>
      </c>
      <c r="P33" s="151">
        <v>100</v>
      </c>
      <c r="Q33" s="151" t="s">
        <v>25</v>
      </c>
      <c r="R33" s="151">
        <v>100</v>
      </c>
      <c r="S33" s="151" t="s">
        <v>25</v>
      </c>
    </row>
    <row r="34" spans="1:19" x14ac:dyDescent="0.25">
      <c r="A34" s="429"/>
      <c r="B34" s="437"/>
      <c r="C34" s="16" t="s">
        <v>23</v>
      </c>
      <c r="D34" s="17">
        <v>100</v>
      </c>
      <c r="E34" s="222">
        <v>100</v>
      </c>
      <c r="F34" s="222">
        <v>100</v>
      </c>
      <c r="G34" s="222">
        <v>100</v>
      </c>
      <c r="H34" s="222">
        <v>100</v>
      </c>
      <c r="I34" s="222">
        <v>100</v>
      </c>
      <c r="J34" s="222">
        <v>100</v>
      </c>
      <c r="K34" s="222">
        <v>100</v>
      </c>
      <c r="L34" s="222">
        <v>100</v>
      </c>
      <c r="M34" s="162">
        <v>100</v>
      </c>
      <c r="N34" s="151" t="s">
        <v>25</v>
      </c>
      <c r="O34" s="162">
        <v>100</v>
      </c>
      <c r="P34" s="162">
        <v>100</v>
      </c>
      <c r="Q34" s="151" t="s">
        <v>25</v>
      </c>
      <c r="R34" s="162">
        <v>100</v>
      </c>
      <c r="S34" s="151" t="s">
        <v>25</v>
      </c>
    </row>
    <row r="35" spans="1:19" x14ac:dyDescent="0.25">
      <c r="A35" s="429">
        <v>32</v>
      </c>
      <c r="B35" s="430" t="s">
        <v>36</v>
      </c>
      <c r="C35" s="16" t="s">
        <v>21</v>
      </c>
      <c r="D35" s="17">
        <v>91.14</v>
      </c>
      <c r="E35" s="204">
        <v>88.09</v>
      </c>
      <c r="F35" s="204">
        <v>84</v>
      </c>
      <c r="G35" s="204">
        <v>100</v>
      </c>
      <c r="H35" s="204">
        <v>92.85</v>
      </c>
      <c r="I35" s="204">
        <v>83.33</v>
      </c>
      <c r="J35" s="204">
        <v>100</v>
      </c>
      <c r="K35" s="204">
        <v>82.75</v>
      </c>
      <c r="L35" s="204">
        <v>85.29</v>
      </c>
      <c r="M35" s="153" t="s">
        <v>25</v>
      </c>
      <c r="N35" s="153" t="s">
        <v>25</v>
      </c>
      <c r="O35" s="153" t="s">
        <v>25</v>
      </c>
      <c r="P35" s="153"/>
      <c r="Q35" s="153" t="s">
        <v>25</v>
      </c>
      <c r="R35" s="153" t="s">
        <v>25</v>
      </c>
      <c r="S35" s="153"/>
    </row>
    <row r="36" spans="1:19" ht="30" x14ac:dyDescent="0.25">
      <c r="A36" s="429"/>
      <c r="B36" s="437"/>
      <c r="C36" s="16" t="s">
        <v>22</v>
      </c>
      <c r="D36" s="17" t="s">
        <v>25</v>
      </c>
      <c r="E36" s="212" t="s">
        <v>25</v>
      </c>
      <c r="F36" s="212" t="s">
        <v>25</v>
      </c>
      <c r="G36" s="212" t="s">
        <v>25</v>
      </c>
      <c r="H36" s="212" t="s">
        <v>25</v>
      </c>
      <c r="I36" s="212" t="s">
        <v>25</v>
      </c>
      <c r="J36" s="212" t="s">
        <v>25</v>
      </c>
      <c r="K36" s="212" t="s">
        <v>25</v>
      </c>
      <c r="L36" s="212" t="s">
        <v>25</v>
      </c>
      <c r="M36" s="141" t="s">
        <v>25</v>
      </c>
      <c r="N36" s="141" t="s">
        <v>25</v>
      </c>
      <c r="O36" s="141" t="s">
        <v>25</v>
      </c>
      <c r="P36" s="141" t="s">
        <v>25</v>
      </c>
      <c r="Q36" s="141" t="s">
        <v>25</v>
      </c>
      <c r="R36" s="141" t="s">
        <v>25</v>
      </c>
      <c r="S36" s="141" t="s">
        <v>25</v>
      </c>
    </row>
    <row r="37" spans="1:19" ht="28.5" customHeight="1" x14ac:dyDescent="0.25">
      <c r="A37" s="429"/>
      <c r="B37" s="437"/>
      <c r="C37" s="16" t="s">
        <v>23</v>
      </c>
      <c r="D37" s="17">
        <v>91</v>
      </c>
      <c r="E37" s="223">
        <v>100</v>
      </c>
      <c r="F37" s="223">
        <v>100</v>
      </c>
      <c r="G37" s="223">
        <v>100</v>
      </c>
      <c r="H37" s="223">
        <v>100</v>
      </c>
      <c r="I37" s="223">
        <v>100</v>
      </c>
      <c r="J37" s="223">
        <v>100</v>
      </c>
      <c r="K37" s="223">
        <v>100</v>
      </c>
      <c r="L37" s="223">
        <v>100</v>
      </c>
      <c r="M37" s="141" t="s">
        <v>25</v>
      </c>
      <c r="N37" s="141" t="s">
        <v>25</v>
      </c>
      <c r="O37" s="141" t="s">
        <v>25</v>
      </c>
      <c r="P37" s="141" t="s">
        <v>25</v>
      </c>
      <c r="Q37" s="141" t="s">
        <v>25</v>
      </c>
      <c r="R37" s="141" t="s">
        <v>25</v>
      </c>
      <c r="S37" s="141" t="s">
        <v>25</v>
      </c>
    </row>
    <row r="38" spans="1:19" x14ac:dyDescent="0.25">
      <c r="A38" s="429">
        <v>33</v>
      </c>
      <c r="B38" s="430" t="s">
        <v>37</v>
      </c>
      <c r="C38" s="16" t="s">
        <v>21</v>
      </c>
      <c r="D38" s="17">
        <v>92.86</v>
      </c>
      <c r="E38" s="214">
        <v>84.8</v>
      </c>
      <c r="F38" s="214">
        <v>85.3</v>
      </c>
      <c r="G38" s="214">
        <v>86.1</v>
      </c>
      <c r="H38" s="214">
        <v>85</v>
      </c>
      <c r="I38" s="214">
        <v>85</v>
      </c>
      <c r="J38" s="214">
        <v>85</v>
      </c>
      <c r="K38" s="214">
        <v>85</v>
      </c>
      <c r="L38" s="214">
        <v>85.2</v>
      </c>
      <c r="M38" s="153">
        <v>92</v>
      </c>
      <c r="N38" s="153">
        <v>84.8</v>
      </c>
      <c r="O38" s="153">
        <v>95.3</v>
      </c>
      <c r="P38" s="153">
        <v>91.5</v>
      </c>
      <c r="Q38" s="153">
        <v>87</v>
      </c>
      <c r="R38" s="153">
        <v>85</v>
      </c>
      <c r="S38" s="153">
        <v>93</v>
      </c>
    </row>
    <row r="39" spans="1:19" ht="30" x14ac:dyDescent="0.25">
      <c r="A39" s="429"/>
      <c r="B39" s="437"/>
      <c r="C39" s="16" t="s">
        <v>22</v>
      </c>
      <c r="D39" s="17">
        <v>85</v>
      </c>
      <c r="E39" s="224">
        <v>85</v>
      </c>
      <c r="F39" s="224">
        <v>85</v>
      </c>
      <c r="G39" s="224">
        <v>85</v>
      </c>
      <c r="H39" s="224">
        <v>85</v>
      </c>
      <c r="I39" s="224">
        <v>85</v>
      </c>
      <c r="J39" s="224">
        <v>85</v>
      </c>
      <c r="K39" s="224">
        <v>85</v>
      </c>
      <c r="L39" s="224">
        <v>85</v>
      </c>
      <c r="M39" s="165">
        <v>85</v>
      </c>
      <c r="N39" s="165">
        <v>85</v>
      </c>
      <c r="O39" s="165">
        <v>85</v>
      </c>
      <c r="P39" s="165">
        <v>85</v>
      </c>
      <c r="Q39" s="165">
        <v>85</v>
      </c>
      <c r="R39" s="165">
        <v>85</v>
      </c>
      <c r="S39" s="165">
        <v>85</v>
      </c>
    </row>
    <row r="40" spans="1:19" ht="30" customHeight="1" x14ac:dyDescent="0.25">
      <c r="A40" s="429"/>
      <c r="B40" s="437"/>
      <c r="C40" s="16" t="s">
        <v>23</v>
      </c>
      <c r="D40" s="17">
        <v>85</v>
      </c>
      <c r="E40" s="224">
        <v>85</v>
      </c>
      <c r="F40" s="224">
        <v>85</v>
      </c>
      <c r="G40" s="224">
        <v>85</v>
      </c>
      <c r="H40" s="224">
        <v>85</v>
      </c>
      <c r="I40" s="224">
        <v>85</v>
      </c>
      <c r="J40" s="224">
        <v>85</v>
      </c>
      <c r="K40" s="224">
        <v>85</v>
      </c>
      <c r="L40" s="224">
        <v>85</v>
      </c>
      <c r="M40" s="165">
        <v>85</v>
      </c>
      <c r="N40" s="165">
        <v>85</v>
      </c>
      <c r="O40" s="165">
        <v>85</v>
      </c>
      <c r="P40" s="165">
        <v>85</v>
      </c>
      <c r="Q40" s="165">
        <v>85</v>
      </c>
      <c r="R40" s="165">
        <v>85</v>
      </c>
      <c r="S40" s="165">
        <v>85</v>
      </c>
    </row>
    <row r="41" spans="1:19" x14ac:dyDescent="0.25">
      <c r="A41" s="429">
        <v>34</v>
      </c>
      <c r="B41" s="438" t="s">
        <v>38</v>
      </c>
      <c r="C41" s="16" t="s">
        <v>21</v>
      </c>
      <c r="D41" s="17">
        <v>93.8</v>
      </c>
      <c r="E41" s="225">
        <v>84.21</v>
      </c>
      <c r="F41" s="225">
        <v>92.85</v>
      </c>
      <c r="G41" s="225">
        <v>50</v>
      </c>
      <c r="H41" s="225">
        <v>100</v>
      </c>
      <c r="I41" s="225">
        <v>81.25</v>
      </c>
      <c r="J41" s="225">
        <v>75</v>
      </c>
      <c r="K41" s="225">
        <v>100</v>
      </c>
      <c r="L41" s="225">
        <v>88.24</v>
      </c>
      <c r="M41" s="210" t="s">
        <v>25</v>
      </c>
      <c r="N41" s="210" t="s">
        <v>25</v>
      </c>
      <c r="O41" s="210" t="s">
        <v>25</v>
      </c>
      <c r="P41" s="210" t="s">
        <v>25</v>
      </c>
      <c r="Q41" s="210" t="s">
        <v>25</v>
      </c>
      <c r="R41" s="210" t="s">
        <v>25</v>
      </c>
      <c r="S41" s="210" t="s">
        <v>25</v>
      </c>
    </row>
    <row r="42" spans="1:19" ht="30" x14ac:dyDescent="0.25">
      <c r="A42" s="429"/>
      <c r="B42" s="438"/>
      <c r="C42" s="16" t="s">
        <v>22</v>
      </c>
      <c r="D42" s="17" t="s">
        <v>25</v>
      </c>
      <c r="E42" s="226" t="s">
        <v>25</v>
      </c>
      <c r="F42" s="226" t="s">
        <v>25</v>
      </c>
      <c r="G42" s="226" t="s">
        <v>25</v>
      </c>
      <c r="H42" s="226" t="s">
        <v>25</v>
      </c>
      <c r="I42" s="226" t="s">
        <v>25</v>
      </c>
      <c r="J42" s="226" t="s">
        <v>25</v>
      </c>
      <c r="K42" s="226" t="s">
        <v>25</v>
      </c>
      <c r="L42" s="226" t="s">
        <v>25</v>
      </c>
      <c r="M42" s="141" t="s">
        <v>25</v>
      </c>
      <c r="N42" s="141" t="s">
        <v>25</v>
      </c>
      <c r="O42" s="141" t="s">
        <v>25</v>
      </c>
      <c r="P42" s="141" t="s">
        <v>25</v>
      </c>
      <c r="Q42" s="141" t="s">
        <v>25</v>
      </c>
      <c r="R42" s="141" t="s">
        <v>25</v>
      </c>
      <c r="S42" s="141" t="s">
        <v>25</v>
      </c>
    </row>
    <row r="43" spans="1:19" ht="32.25" customHeight="1" x14ac:dyDescent="0.25">
      <c r="A43" s="429"/>
      <c r="B43" s="438"/>
      <c r="C43" s="16" t="s">
        <v>23</v>
      </c>
      <c r="D43" s="22">
        <v>95</v>
      </c>
      <c r="E43" s="227">
        <v>1</v>
      </c>
      <c r="F43" s="227">
        <v>1</v>
      </c>
      <c r="G43" s="227">
        <v>1</v>
      </c>
      <c r="H43" s="227">
        <v>1</v>
      </c>
      <c r="I43" s="227">
        <v>1</v>
      </c>
      <c r="J43" s="227">
        <v>1</v>
      </c>
      <c r="K43" s="227">
        <v>1</v>
      </c>
      <c r="L43" s="227">
        <v>1</v>
      </c>
      <c r="M43" s="151"/>
      <c r="N43" s="151"/>
      <c r="O43" s="151"/>
      <c r="P43" s="151"/>
      <c r="Q43" s="151"/>
      <c r="R43" s="151"/>
      <c r="S43" s="151"/>
    </row>
    <row r="44" spans="1:19" x14ac:dyDescent="0.25">
      <c r="A44" s="429">
        <v>35</v>
      </c>
      <c r="B44" s="430" t="s">
        <v>39</v>
      </c>
      <c r="C44" s="16" t="s">
        <v>21</v>
      </c>
      <c r="D44" s="17">
        <v>81.599999999999994</v>
      </c>
      <c r="E44" s="223">
        <v>100</v>
      </c>
      <c r="F44" s="223">
        <v>100</v>
      </c>
      <c r="G44" s="223">
        <v>100</v>
      </c>
      <c r="H44" s="223">
        <v>100</v>
      </c>
      <c r="I44" s="223">
        <f>7/8*100</f>
        <v>87.5</v>
      </c>
      <c r="J44" s="223">
        <v>100</v>
      </c>
      <c r="K44" s="223">
        <v>100</v>
      </c>
      <c r="L44" s="223">
        <v>100</v>
      </c>
      <c r="M44" s="210" t="s">
        <v>25</v>
      </c>
      <c r="N44" s="210" t="s">
        <v>25</v>
      </c>
      <c r="O44" s="210" t="s">
        <v>25</v>
      </c>
      <c r="P44" s="210" t="s">
        <v>25</v>
      </c>
      <c r="Q44" s="210" t="s">
        <v>25</v>
      </c>
      <c r="R44" s="210" t="s">
        <v>25</v>
      </c>
      <c r="S44" s="210" t="s">
        <v>25</v>
      </c>
    </row>
    <row r="45" spans="1:19" ht="30" x14ac:dyDescent="0.25">
      <c r="A45" s="429"/>
      <c r="B45" s="437"/>
      <c r="C45" s="16" t="s">
        <v>22</v>
      </c>
      <c r="D45" s="17" t="s">
        <v>25</v>
      </c>
      <c r="E45" s="212" t="s">
        <v>25</v>
      </c>
      <c r="F45" s="212" t="s">
        <v>25</v>
      </c>
      <c r="G45" s="212" t="s">
        <v>25</v>
      </c>
      <c r="H45" s="212" t="s">
        <v>25</v>
      </c>
      <c r="I45" s="212" t="s">
        <v>25</v>
      </c>
      <c r="J45" s="212" t="s">
        <v>25</v>
      </c>
      <c r="K45" s="212" t="s">
        <v>25</v>
      </c>
      <c r="L45" s="212" t="s">
        <v>25</v>
      </c>
      <c r="M45" s="141" t="s">
        <v>25</v>
      </c>
      <c r="N45" s="141" t="s">
        <v>25</v>
      </c>
      <c r="O45" s="141" t="s">
        <v>25</v>
      </c>
      <c r="P45" s="141" t="s">
        <v>25</v>
      </c>
      <c r="Q45" s="141" t="s">
        <v>25</v>
      </c>
      <c r="R45" s="141" t="s">
        <v>25</v>
      </c>
      <c r="S45" s="141" t="s">
        <v>25</v>
      </c>
    </row>
    <row r="46" spans="1:19" x14ac:dyDescent="0.25">
      <c r="A46" s="429"/>
      <c r="B46" s="437"/>
      <c r="C46" s="16" t="s">
        <v>23</v>
      </c>
      <c r="D46" s="22">
        <v>95</v>
      </c>
      <c r="E46" s="222">
        <v>100</v>
      </c>
      <c r="F46" s="222">
        <v>100</v>
      </c>
      <c r="G46" s="222">
        <v>100</v>
      </c>
      <c r="H46" s="222" t="s">
        <v>25</v>
      </c>
      <c r="I46" s="222">
        <v>100</v>
      </c>
      <c r="J46" s="222">
        <v>100</v>
      </c>
      <c r="K46" s="222">
        <v>100</v>
      </c>
      <c r="L46" s="222">
        <v>100</v>
      </c>
      <c r="M46" s="151" t="s">
        <v>25</v>
      </c>
      <c r="N46" s="151" t="s">
        <v>25</v>
      </c>
      <c r="O46" s="151" t="s">
        <v>25</v>
      </c>
      <c r="P46" s="151" t="s">
        <v>25</v>
      </c>
      <c r="Q46" s="151" t="s">
        <v>25</v>
      </c>
      <c r="R46" s="151" t="s">
        <v>25</v>
      </c>
      <c r="S46" s="151" t="s">
        <v>25</v>
      </c>
    </row>
    <row r="47" spans="1:19" x14ac:dyDescent="0.25">
      <c r="A47" s="429">
        <v>36</v>
      </c>
      <c r="B47" s="430" t="s">
        <v>40</v>
      </c>
      <c r="C47" s="16" t="s">
        <v>21</v>
      </c>
      <c r="D47" s="17">
        <v>28.6</v>
      </c>
      <c r="E47" s="225">
        <v>12.5</v>
      </c>
      <c r="F47" s="225">
        <v>0</v>
      </c>
      <c r="G47" s="225">
        <v>100</v>
      </c>
      <c r="H47" s="225">
        <v>0</v>
      </c>
      <c r="I47" s="225">
        <v>42.86</v>
      </c>
      <c r="J47" s="225">
        <v>33.299999999999997</v>
      </c>
      <c r="K47" s="225">
        <v>12.5</v>
      </c>
      <c r="L47" s="225">
        <v>63.64</v>
      </c>
      <c r="M47" s="210" t="s">
        <v>25</v>
      </c>
      <c r="N47" s="210" t="s">
        <v>25</v>
      </c>
      <c r="O47" s="210" t="s">
        <v>25</v>
      </c>
      <c r="P47" s="210" t="s">
        <v>25</v>
      </c>
      <c r="Q47" s="210" t="s">
        <v>25</v>
      </c>
      <c r="R47" s="210" t="s">
        <v>25</v>
      </c>
      <c r="S47" s="210" t="s">
        <v>25</v>
      </c>
    </row>
    <row r="48" spans="1:19" ht="30" x14ac:dyDescent="0.25">
      <c r="A48" s="429"/>
      <c r="B48" s="437"/>
      <c r="C48" s="16" t="s">
        <v>22</v>
      </c>
      <c r="D48" s="17" t="s">
        <v>25</v>
      </c>
      <c r="E48" s="212" t="s">
        <v>25</v>
      </c>
      <c r="F48" s="212" t="s">
        <v>25</v>
      </c>
      <c r="G48" s="212" t="s">
        <v>25</v>
      </c>
      <c r="H48" s="212" t="s">
        <v>25</v>
      </c>
      <c r="I48" s="212" t="s">
        <v>25</v>
      </c>
      <c r="J48" s="212" t="s">
        <v>25</v>
      </c>
      <c r="K48" s="212" t="s">
        <v>25</v>
      </c>
      <c r="L48" s="212" t="s">
        <v>25</v>
      </c>
      <c r="M48" s="141" t="s">
        <v>25</v>
      </c>
      <c r="N48" s="141" t="s">
        <v>25</v>
      </c>
      <c r="O48" s="141" t="s">
        <v>25</v>
      </c>
      <c r="P48" s="141" t="s">
        <v>25</v>
      </c>
      <c r="Q48" s="141" t="s">
        <v>25</v>
      </c>
      <c r="R48" s="141" t="s">
        <v>25</v>
      </c>
      <c r="S48" s="141" t="s">
        <v>25</v>
      </c>
    </row>
    <row r="49" spans="1:19" ht="57.75" customHeight="1" x14ac:dyDescent="0.25">
      <c r="A49" s="429"/>
      <c r="B49" s="437"/>
      <c r="C49" s="16" t="s">
        <v>23</v>
      </c>
      <c r="D49" s="17">
        <v>23</v>
      </c>
      <c r="E49" s="213">
        <v>0</v>
      </c>
      <c r="F49" s="213">
        <v>0</v>
      </c>
      <c r="G49" s="213">
        <v>0</v>
      </c>
      <c r="H49" s="213" t="s">
        <v>25</v>
      </c>
      <c r="I49" s="213">
        <v>0</v>
      </c>
      <c r="J49" s="213">
        <v>0</v>
      </c>
      <c r="K49" s="213">
        <v>0</v>
      </c>
      <c r="L49" s="213">
        <v>0</v>
      </c>
      <c r="M49" s="151" t="s">
        <v>25</v>
      </c>
      <c r="N49" s="151" t="s">
        <v>25</v>
      </c>
      <c r="O49" s="151" t="s">
        <v>25</v>
      </c>
      <c r="P49" s="151" t="s">
        <v>25</v>
      </c>
      <c r="Q49" s="151" t="s">
        <v>25</v>
      </c>
      <c r="R49" s="151" t="s">
        <v>25</v>
      </c>
      <c r="S49" s="151" t="s">
        <v>25</v>
      </c>
    </row>
    <row r="50" spans="1:19" x14ac:dyDescent="0.25">
      <c r="A50" s="429">
        <v>37</v>
      </c>
      <c r="B50" s="430" t="s">
        <v>41</v>
      </c>
      <c r="C50" s="16" t="s">
        <v>21</v>
      </c>
      <c r="D50" s="22">
        <v>0</v>
      </c>
      <c r="E50" s="214">
        <v>0</v>
      </c>
      <c r="F50" s="214">
        <v>0</v>
      </c>
      <c r="G50" s="214">
        <v>0</v>
      </c>
      <c r="H50" s="214">
        <v>0</v>
      </c>
      <c r="I50" s="214">
        <v>0</v>
      </c>
      <c r="J50" s="214">
        <v>0</v>
      </c>
      <c r="K50" s="214">
        <v>0</v>
      </c>
      <c r="L50" s="214">
        <v>0</v>
      </c>
      <c r="M50" s="153">
        <v>0</v>
      </c>
      <c r="N50" s="153">
        <v>0</v>
      </c>
      <c r="O50" s="153">
        <v>0</v>
      </c>
      <c r="P50" s="153">
        <v>0</v>
      </c>
      <c r="Q50" s="153">
        <v>0</v>
      </c>
      <c r="R50" s="153">
        <v>0</v>
      </c>
      <c r="S50" s="153">
        <v>0</v>
      </c>
    </row>
    <row r="51" spans="1:19" ht="30" x14ac:dyDescent="0.25">
      <c r="A51" s="429"/>
      <c r="B51" s="437"/>
      <c r="C51" s="16" t="s">
        <v>22</v>
      </c>
      <c r="D51" s="17">
        <v>1.5</v>
      </c>
      <c r="E51" s="213">
        <v>1.5</v>
      </c>
      <c r="F51" s="213">
        <v>1.5</v>
      </c>
      <c r="G51" s="213">
        <v>1.5</v>
      </c>
      <c r="H51" s="213">
        <v>1.5</v>
      </c>
      <c r="I51" s="213">
        <v>1.5</v>
      </c>
      <c r="J51" s="213">
        <v>1.5</v>
      </c>
      <c r="K51" s="213">
        <v>1.5</v>
      </c>
      <c r="L51" s="213">
        <v>1.5</v>
      </c>
      <c r="M51" s="151">
        <v>1.5</v>
      </c>
      <c r="N51" s="151">
        <v>1.5</v>
      </c>
      <c r="O51" s="151">
        <v>0</v>
      </c>
      <c r="P51" s="151">
        <v>0</v>
      </c>
      <c r="Q51" s="151">
        <v>1.5</v>
      </c>
      <c r="R51" s="151">
        <v>0</v>
      </c>
      <c r="S51" s="151">
        <v>1.5</v>
      </c>
    </row>
    <row r="52" spans="1:19" ht="16.5" customHeight="1" x14ac:dyDescent="0.25">
      <c r="A52" s="429"/>
      <c r="B52" s="437"/>
      <c r="C52" s="16" t="s">
        <v>23</v>
      </c>
      <c r="D52" s="22">
        <v>0.2</v>
      </c>
      <c r="E52" s="214">
        <v>0</v>
      </c>
      <c r="F52" s="214">
        <v>0</v>
      </c>
      <c r="G52" s="214">
        <v>0</v>
      </c>
      <c r="H52" s="214">
        <v>0</v>
      </c>
      <c r="I52" s="214">
        <v>0</v>
      </c>
      <c r="J52" s="214">
        <v>0</v>
      </c>
      <c r="K52" s="214">
        <v>0</v>
      </c>
      <c r="L52" s="214">
        <v>0</v>
      </c>
      <c r="M52" s="153">
        <v>0</v>
      </c>
      <c r="N52" s="153">
        <v>0</v>
      </c>
      <c r="O52" s="153">
        <v>0</v>
      </c>
      <c r="P52" s="153">
        <v>0</v>
      </c>
      <c r="Q52" s="153">
        <v>0</v>
      </c>
      <c r="R52" s="153">
        <v>0</v>
      </c>
      <c r="S52" s="153">
        <v>0</v>
      </c>
    </row>
    <row r="53" spans="1:19" x14ac:dyDescent="0.25">
      <c r="A53" s="429">
        <v>38</v>
      </c>
      <c r="B53" s="430" t="s">
        <v>42</v>
      </c>
      <c r="C53" s="16" t="s">
        <v>21</v>
      </c>
      <c r="D53" s="17">
        <v>1.4</v>
      </c>
      <c r="E53" s="214">
        <v>4.7</v>
      </c>
      <c r="F53" s="214">
        <v>0</v>
      </c>
      <c r="G53" s="214">
        <v>0</v>
      </c>
      <c r="H53" s="214">
        <v>7</v>
      </c>
      <c r="I53" s="214">
        <v>3</v>
      </c>
      <c r="J53" s="214">
        <v>0</v>
      </c>
      <c r="K53" s="214">
        <v>0</v>
      </c>
      <c r="L53" s="214">
        <v>0</v>
      </c>
      <c r="M53" s="210" t="s">
        <v>25</v>
      </c>
      <c r="N53" s="210" t="s">
        <v>25</v>
      </c>
      <c r="O53" s="210" t="s">
        <v>25</v>
      </c>
      <c r="P53" s="210" t="s">
        <v>25</v>
      </c>
      <c r="Q53" s="210" t="s">
        <v>25</v>
      </c>
      <c r="R53" s="210" t="s">
        <v>25</v>
      </c>
      <c r="S53" s="210" t="s">
        <v>25</v>
      </c>
    </row>
    <row r="54" spans="1:19" ht="30" x14ac:dyDescent="0.25">
      <c r="A54" s="429"/>
      <c r="B54" s="437"/>
      <c r="C54" s="16" t="s">
        <v>22</v>
      </c>
      <c r="D54" s="22">
        <v>1.3</v>
      </c>
      <c r="E54" s="228">
        <v>0</v>
      </c>
      <c r="F54" s="228">
        <v>0</v>
      </c>
      <c r="G54" s="228">
        <v>0</v>
      </c>
      <c r="H54" s="228">
        <v>0</v>
      </c>
      <c r="I54" s="228">
        <v>0</v>
      </c>
      <c r="J54" s="228">
        <v>0</v>
      </c>
      <c r="K54" s="228">
        <v>0</v>
      </c>
      <c r="L54" s="228">
        <v>0</v>
      </c>
      <c r="M54" s="169" t="s">
        <v>25</v>
      </c>
      <c r="N54" s="169" t="s">
        <v>25</v>
      </c>
      <c r="O54" s="169" t="s">
        <v>25</v>
      </c>
      <c r="P54" s="169" t="s">
        <v>25</v>
      </c>
      <c r="Q54" s="169" t="s">
        <v>25</v>
      </c>
      <c r="R54" s="169" t="s">
        <v>25</v>
      </c>
      <c r="S54" s="169" t="s">
        <v>25</v>
      </c>
    </row>
    <row r="55" spans="1:19" x14ac:dyDescent="0.25">
      <c r="A55" s="429"/>
      <c r="B55" s="437"/>
      <c r="C55" s="16" t="s">
        <v>23</v>
      </c>
      <c r="D55" s="22">
        <v>0.8</v>
      </c>
      <c r="E55" s="228">
        <v>0</v>
      </c>
      <c r="F55" s="228">
        <v>0</v>
      </c>
      <c r="G55" s="228">
        <v>0</v>
      </c>
      <c r="H55" s="228">
        <v>0</v>
      </c>
      <c r="I55" s="228">
        <v>0</v>
      </c>
      <c r="J55" s="228">
        <v>0</v>
      </c>
      <c r="K55" s="228">
        <v>0</v>
      </c>
      <c r="L55" s="228">
        <v>0</v>
      </c>
      <c r="M55" s="169" t="s">
        <v>25</v>
      </c>
      <c r="N55" s="169" t="s">
        <v>25</v>
      </c>
      <c r="O55" s="141" t="s">
        <v>25</v>
      </c>
      <c r="P55" s="169" t="s">
        <v>25</v>
      </c>
      <c r="Q55" s="169" t="s">
        <v>25</v>
      </c>
      <c r="R55" s="169" t="s">
        <v>25</v>
      </c>
      <c r="S55" s="169" t="s">
        <v>25</v>
      </c>
    </row>
    <row r="56" spans="1:19" x14ac:dyDescent="0.25">
      <c r="A56" s="429">
        <v>39</v>
      </c>
      <c r="B56" s="430" t="s">
        <v>43</v>
      </c>
      <c r="C56" s="16" t="s">
        <v>21</v>
      </c>
      <c r="D56" s="17">
        <v>59.53</v>
      </c>
      <c r="E56" s="229">
        <v>54.17</v>
      </c>
      <c r="F56" s="229">
        <v>65.81</v>
      </c>
      <c r="G56" s="229">
        <v>62.89</v>
      </c>
      <c r="H56" s="229">
        <v>75.400000000000006</v>
      </c>
      <c r="I56" s="229">
        <v>57.53</v>
      </c>
      <c r="J56" s="229">
        <v>68.75</v>
      </c>
      <c r="K56" s="229">
        <v>66.19</v>
      </c>
      <c r="L56" s="229">
        <v>60.71</v>
      </c>
      <c r="M56" s="171">
        <v>73.27</v>
      </c>
      <c r="N56" s="171">
        <v>70.209999999999994</v>
      </c>
      <c r="O56" s="210" t="s">
        <v>25</v>
      </c>
      <c r="P56" s="171">
        <v>87.5</v>
      </c>
      <c r="Q56" s="171">
        <v>69.05</v>
      </c>
      <c r="R56" s="171">
        <v>59.09</v>
      </c>
      <c r="S56" s="171">
        <v>66.67</v>
      </c>
    </row>
    <row r="57" spans="1:19" ht="30" x14ac:dyDescent="0.25">
      <c r="A57" s="429"/>
      <c r="B57" s="432"/>
      <c r="C57" s="16" t="s">
        <v>22</v>
      </c>
      <c r="D57" s="17">
        <v>65</v>
      </c>
      <c r="E57" s="228">
        <v>67</v>
      </c>
      <c r="F57" s="228">
        <v>67</v>
      </c>
      <c r="G57" s="228">
        <v>67</v>
      </c>
      <c r="H57" s="228">
        <v>67</v>
      </c>
      <c r="I57" s="228">
        <v>67</v>
      </c>
      <c r="J57" s="228">
        <v>67</v>
      </c>
      <c r="K57" s="228">
        <v>67</v>
      </c>
      <c r="L57" s="228">
        <v>67</v>
      </c>
      <c r="M57" s="169">
        <v>67</v>
      </c>
      <c r="N57" s="169">
        <v>67</v>
      </c>
      <c r="O57" s="184" t="s">
        <v>25</v>
      </c>
      <c r="P57" s="169">
        <v>67</v>
      </c>
      <c r="Q57" s="169">
        <v>67</v>
      </c>
      <c r="R57" s="169">
        <v>67</v>
      </c>
      <c r="S57" s="169">
        <v>67</v>
      </c>
    </row>
    <row r="58" spans="1:19" x14ac:dyDescent="0.25">
      <c r="A58" s="429"/>
      <c r="B58" s="432"/>
      <c r="C58" s="16" t="s">
        <v>23</v>
      </c>
      <c r="D58" s="17">
        <v>65</v>
      </c>
      <c r="E58" s="228">
        <v>67</v>
      </c>
      <c r="F58" s="228">
        <v>67</v>
      </c>
      <c r="G58" s="228">
        <v>67</v>
      </c>
      <c r="H58" s="228">
        <v>67</v>
      </c>
      <c r="I58" s="228">
        <v>67</v>
      </c>
      <c r="J58" s="228">
        <v>67</v>
      </c>
      <c r="K58" s="228">
        <v>67</v>
      </c>
      <c r="L58" s="228">
        <v>67</v>
      </c>
      <c r="M58" s="169">
        <v>67</v>
      </c>
      <c r="N58" s="169">
        <v>67</v>
      </c>
      <c r="O58" s="184" t="s">
        <v>25</v>
      </c>
      <c r="P58" s="169">
        <v>67</v>
      </c>
      <c r="Q58" s="169">
        <v>67</v>
      </c>
      <c r="R58" s="169">
        <v>67</v>
      </c>
      <c r="S58" s="169">
        <v>67</v>
      </c>
    </row>
    <row r="59" spans="1:19" x14ac:dyDescent="0.25">
      <c r="A59" s="429">
        <v>40</v>
      </c>
      <c r="B59" s="430" t="s">
        <v>44</v>
      </c>
      <c r="C59" s="16" t="s">
        <v>21</v>
      </c>
      <c r="D59" s="17">
        <v>1</v>
      </c>
      <c r="E59" s="230">
        <v>1</v>
      </c>
      <c r="F59" s="230">
        <v>1</v>
      </c>
      <c r="G59" s="230">
        <v>1</v>
      </c>
      <c r="H59" s="230">
        <v>1</v>
      </c>
      <c r="I59" s="230">
        <v>1</v>
      </c>
      <c r="J59" s="230">
        <v>1</v>
      </c>
      <c r="K59" s="230">
        <v>1</v>
      </c>
      <c r="L59" s="231">
        <v>1</v>
      </c>
      <c r="M59" s="174">
        <v>1</v>
      </c>
      <c r="N59" s="174">
        <v>1</v>
      </c>
      <c r="O59" s="141" t="s">
        <v>25</v>
      </c>
      <c r="P59" s="174">
        <v>1</v>
      </c>
      <c r="Q59" s="174">
        <v>1</v>
      </c>
      <c r="R59" s="174">
        <v>1</v>
      </c>
      <c r="S59" s="174">
        <v>1</v>
      </c>
    </row>
    <row r="60" spans="1:19" ht="30" x14ac:dyDescent="0.25">
      <c r="A60" s="429"/>
      <c r="B60" s="432"/>
      <c r="C60" s="16" t="s">
        <v>22</v>
      </c>
      <c r="D60" s="17" t="s">
        <v>25</v>
      </c>
      <c r="E60" s="212" t="s">
        <v>25</v>
      </c>
      <c r="F60" s="212" t="s">
        <v>25</v>
      </c>
      <c r="G60" s="212" t="s">
        <v>25</v>
      </c>
      <c r="H60" s="212" t="s">
        <v>25</v>
      </c>
      <c r="I60" s="212" t="s">
        <v>25</v>
      </c>
      <c r="J60" s="212" t="s">
        <v>25</v>
      </c>
      <c r="K60" s="212" t="s">
        <v>25</v>
      </c>
      <c r="L60" s="212" t="s">
        <v>25</v>
      </c>
      <c r="M60" s="141" t="s">
        <v>25</v>
      </c>
      <c r="N60" s="141" t="s">
        <v>25</v>
      </c>
      <c r="O60" s="141" t="s">
        <v>25</v>
      </c>
      <c r="P60" s="141" t="s">
        <v>25</v>
      </c>
      <c r="Q60" s="141" t="s">
        <v>25</v>
      </c>
      <c r="R60" s="141" t="s">
        <v>25</v>
      </c>
      <c r="S60" s="141" t="s">
        <v>25</v>
      </c>
    </row>
    <row r="61" spans="1:19" ht="33.75" customHeight="1" x14ac:dyDescent="0.25">
      <c r="A61" s="429"/>
      <c r="B61" s="432"/>
      <c r="C61" s="16" t="s">
        <v>23</v>
      </c>
      <c r="D61" s="17">
        <v>1</v>
      </c>
      <c r="E61" s="232">
        <v>1</v>
      </c>
      <c r="F61" s="232">
        <v>1</v>
      </c>
      <c r="G61" s="232">
        <v>1</v>
      </c>
      <c r="H61" s="232">
        <v>1</v>
      </c>
      <c r="I61" s="232">
        <v>1</v>
      </c>
      <c r="J61" s="232">
        <v>1</v>
      </c>
      <c r="K61" s="232">
        <v>1</v>
      </c>
      <c r="L61" s="233">
        <v>1</v>
      </c>
      <c r="M61" s="177">
        <v>1</v>
      </c>
      <c r="N61" s="177">
        <v>1</v>
      </c>
      <c r="O61" s="141" t="s">
        <v>25</v>
      </c>
      <c r="P61" s="177">
        <v>1</v>
      </c>
      <c r="Q61" s="177">
        <v>1</v>
      </c>
      <c r="R61" s="177">
        <v>1</v>
      </c>
      <c r="S61" s="177">
        <v>1</v>
      </c>
    </row>
    <row r="62" spans="1:19" x14ac:dyDescent="0.25">
      <c r="A62" s="429">
        <v>41</v>
      </c>
      <c r="B62" s="430" t="s">
        <v>45</v>
      </c>
      <c r="C62" s="16" t="s">
        <v>21</v>
      </c>
      <c r="D62" s="17">
        <v>1</v>
      </c>
      <c r="E62" s="230">
        <v>1</v>
      </c>
      <c r="F62" s="230">
        <v>1</v>
      </c>
      <c r="G62" s="230">
        <v>1</v>
      </c>
      <c r="H62" s="230">
        <v>1</v>
      </c>
      <c r="I62" s="230">
        <v>1</v>
      </c>
      <c r="J62" s="230">
        <v>1</v>
      </c>
      <c r="K62" s="230">
        <v>1</v>
      </c>
      <c r="L62" s="231">
        <v>1</v>
      </c>
      <c r="M62" s="174">
        <v>1</v>
      </c>
      <c r="N62" s="174">
        <v>1</v>
      </c>
      <c r="O62" s="141" t="s">
        <v>25</v>
      </c>
      <c r="P62" s="174">
        <v>1</v>
      </c>
      <c r="Q62" s="174">
        <v>1</v>
      </c>
      <c r="R62" s="174">
        <v>1</v>
      </c>
      <c r="S62" s="174">
        <v>1</v>
      </c>
    </row>
    <row r="63" spans="1:19" ht="30" x14ac:dyDescent="0.25">
      <c r="A63" s="429"/>
      <c r="B63" s="432"/>
      <c r="C63" s="16" t="s">
        <v>22</v>
      </c>
      <c r="D63" s="17" t="s">
        <v>25</v>
      </c>
      <c r="E63" s="212" t="s">
        <v>25</v>
      </c>
      <c r="F63" s="212" t="s">
        <v>25</v>
      </c>
      <c r="G63" s="212" t="s">
        <v>25</v>
      </c>
      <c r="H63" s="212" t="s">
        <v>25</v>
      </c>
      <c r="I63" s="212" t="s">
        <v>25</v>
      </c>
      <c r="J63" s="212" t="s">
        <v>25</v>
      </c>
      <c r="K63" s="212" t="s">
        <v>25</v>
      </c>
      <c r="L63" s="212" t="s">
        <v>25</v>
      </c>
      <c r="M63" s="141" t="s">
        <v>25</v>
      </c>
      <c r="N63" s="141" t="s">
        <v>25</v>
      </c>
      <c r="O63" s="141" t="s">
        <v>25</v>
      </c>
      <c r="P63" s="141" t="s">
        <v>25</v>
      </c>
      <c r="Q63" s="141" t="s">
        <v>25</v>
      </c>
      <c r="R63" s="141" t="s">
        <v>25</v>
      </c>
      <c r="S63" s="141" t="s">
        <v>25</v>
      </c>
    </row>
    <row r="64" spans="1:19" ht="32.25" customHeight="1" x14ac:dyDescent="0.25">
      <c r="A64" s="429"/>
      <c r="B64" s="432"/>
      <c r="C64" s="16" t="s">
        <v>23</v>
      </c>
      <c r="D64" s="17">
        <v>1</v>
      </c>
      <c r="E64" s="232">
        <v>1</v>
      </c>
      <c r="F64" s="232">
        <v>1</v>
      </c>
      <c r="G64" s="232">
        <v>1</v>
      </c>
      <c r="H64" s="232">
        <v>1</v>
      </c>
      <c r="I64" s="232">
        <v>1</v>
      </c>
      <c r="J64" s="232">
        <v>1</v>
      </c>
      <c r="K64" s="232">
        <v>1</v>
      </c>
      <c r="L64" s="233">
        <v>1</v>
      </c>
      <c r="M64" s="177">
        <v>1</v>
      </c>
      <c r="N64" s="177">
        <v>1</v>
      </c>
      <c r="O64" s="141" t="s">
        <v>25</v>
      </c>
      <c r="P64" s="177">
        <v>1</v>
      </c>
      <c r="Q64" s="177">
        <v>1</v>
      </c>
      <c r="R64" s="177">
        <v>1</v>
      </c>
      <c r="S64" s="177">
        <v>1</v>
      </c>
    </row>
    <row r="65" spans="1:19" x14ac:dyDescent="0.25">
      <c r="A65" s="429">
        <v>42</v>
      </c>
      <c r="B65" s="430" t="s">
        <v>46</v>
      </c>
      <c r="C65" s="16" t="s">
        <v>21</v>
      </c>
      <c r="D65" s="17">
        <v>82.5</v>
      </c>
      <c r="E65" s="214">
        <v>100</v>
      </c>
      <c r="F65" s="214">
        <v>100</v>
      </c>
      <c r="G65" s="214">
        <v>100</v>
      </c>
      <c r="H65" s="214">
        <v>100</v>
      </c>
      <c r="I65" s="214">
        <v>100</v>
      </c>
      <c r="J65" s="214">
        <v>100</v>
      </c>
      <c r="K65" s="214">
        <v>96</v>
      </c>
      <c r="L65" s="214">
        <v>97.2</v>
      </c>
      <c r="M65" s="153">
        <v>100</v>
      </c>
      <c r="N65" s="153">
        <v>100</v>
      </c>
      <c r="O65" s="153">
        <v>100</v>
      </c>
      <c r="P65" s="153">
        <v>88.5</v>
      </c>
      <c r="Q65" s="153">
        <v>100</v>
      </c>
      <c r="R65" s="153">
        <v>87</v>
      </c>
      <c r="S65" s="153">
        <v>90</v>
      </c>
    </row>
    <row r="66" spans="1:19" ht="30" x14ac:dyDescent="0.25">
      <c r="A66" s="429"/>
      <c r="B66" s="432"/>
      <c r="C66" s="16" t="s">
        <v>22</v>
      </c>
      <c r="D66" s="17">
        <v>80</v>
      </c>
      <c r="E66" s="222">
        <v>100</v>
      </c>
      <c r="F66" s="222">
        <v>100</v>
      </c>
      <c r="G66" s="222">
        <v>100</v>
      </c>
      <c r="H66" s="222">
        <v>100</v>
      </c>
      <c r="I66" s="222">
        <v>100</v>
      </c>
      <c r="J66" s="222">
        <v>100</v>
      </c>
      <c r="K66" s="222">
        <v>97</v>
      </c>
      <c r="L66" s="222">
        <v>98</v>
      </c>
      <c r="M66" s="162">
        <v>100</v>
      </c>
      <c r="N66" s="162">
        <v>100</v>
      </c>
      <c r="O66" s="162">
        <v>100</v>
      </c>
      <c r="P66" s="162">
        <v>89</v>
      </c>
      <c r="Q66" s="162">
        <v>100</v>
      </c>
      <c r="R66" s="162">
        <v>88</v>
      </c>
      <c r="S66" s="162">
        <v>80</v>
      </c>
    </row>
    <row r="67" spans="1:19" ht="18.75" customHeight="1" x14ac:dyDescent="0.25">
      <c r="A67" s="429"/>
      <c r="B67" s="432"/>
      <c r="C67" s="16" t="s">
        <v>23</v>
      </c>
      <c r="D67" s="17">
        <v>80</v>
      </c>
      <c r="E67" s="222">
        <v>100</v>
      </c>
      <c r="F67" s="222">
        <v>100</v>
      </c>
      <c r="G67" s="222">
        <v>100</v>
      </c>
      <c r="H67" s="222">
        <v>100</v>
      </c>
      <c r="I67" s="222">
        <v>100</v>
      </c>
      <c r="J67" s="222">
        <v>100</v>
      </c>
      <c r="K67" s="222">
        <v>97</v>
      </c>
      <c r="L67" s="222">
        <v>98</v>
      </c>
      <c r="M67" s="162">
        <v>100</v>
      </c>
      <c r="N67" s="162">
        <v>100</v>
      </c>
      <c r="O67" s="162">
        <v>100</v>
      </c>
      <c r="P67" s="162">
        <v>89</v>
      </c>
      <c r="Q67" s="162">
        <v>100</v>
      </c>
      <c r="R67" s="162">
        <v>88</v>
      </c>
      <c r="S67" s="162">
        <v>80</v>
      </c>
    </row>
    <row r="68" spans="1:19" ht="45" customHeight="1" x14ac:dyDescent="0.25">
      <c r="A68" s="434" t="s">
        <v>47</v>
      </c>
      <c r="B68" s="435"/>
      <c r="C68" s="434"/>
      <c r="D68" s="436"/>
      <c r="E68" s="222"/>
      <c r="F68" s="222"/>
      <c r="G68" s="222"/>
      <c r="H68" s="222"/>
      <c r="I68" s="222"/>
      <c r="J68" s="222"/>
      <c r="K68" s="222"/>
      <c r="L68" s="222"/>
      <c r="M68" s="162"/>
      <c r="N68" s="162"/>
      <c r="O68" s="162"/>
      <c r="P68" s="162"/>
      <c r="Q68" s="162"/>
      <c r="R68" s="162"/>
      <c r="S68" s="162"/>
    </row>
    <row r="69" spans="1:19" x14ac:dyDescent="0.25">
      <c r="A69" s="429">
        <v>43</v>
      </c>
      <c r="B69" s="430" t="s">
        <v>48</v>
      </c>
      <c r="C69" s="16" t="s">
        <v>21</v>
      </c>
      <c r="D69" s="17">
        <v>36.4</v>
      </c>
      <c r="E69" s="204">
        <v>40</v>
      </c>
      <c r="F69" s="204">
        <v>34</v>
      </c>
      <c r="G69" s="204">
        <v>52</v>
      </c>
      <c r="H69" s="204">
        <v>34</v>
      </c>
      <c r="I69" s="204">
        <v>34</v>
      </c>
      <c r="J69" s="204">
        <v>82</v>
      </c>
      <c r="K69" s="204">
        <v>44</v>
      </c>
      <c r="L69" s="204">
        <v>65.8</v>
      </c>
      <c r="M69" s="144">
        <v>34</v>
      </c>
      <c r="N69" s="144">
        <v>44</v>
      </c>
      <c r="O69" s="144">
        <v>34</v>
      </c>
      <c r="P69" s="144">
        <v>34</v>
      </c>
      <c r="Q69" s="144">
        <v>34</v>
      </c>
      <c r="R69" s="144">
        <v>34</v>
      </c>
      <c r="S69" s="144">
        <v>46</v>
      </c>
    </row>
    <row r="70" spans="1:19" ht="30" x14ac:dyDescent="0.25">
      <c r="A70" s="429"/>
      <c r="B70" s="437"/>
      <c r="C70" s="16" t="s">
        <v>22</v>
      </c>
      <c r="D70" s="17">
        <v>36.200000000000003</v>
      </c>
      <c r="E70" s="213">
        <v>40</v>
      </c>
      <c r="F70" s="213">
        <v>36.200000000000003</v>
      </c>
      <c r="G70" s="213">
        <v>52</v>
      </c>
      <c r="H70" s="213">
        <v>36.200000000000003</v>
      </c>
      <c r="I70" s="213">
        <v>36.200000000000003</v>
      </c>
      <c r="J70" s="213">
        <v>60</v>
      </c>
      <c r="K70" s="213">
        <v>44</v>
      </c>
      <c r="L70" s="213">
        <v>67</v>
      </c>
      <c r="M70" s="151">
        <v>36.200000000000003</v>
      </c>
      <c r="N70" s="151">
        <v>44</v>
      </c>
      <c r="O70" s="151">
        <v>36.200000000000003</v>
      </c>
      <c r="P70" s="151">
        <v>36.200000000000003</v>
      </c>
      <c r="Q70" s="151">
        <v>36.200000000000003</v>
      </c>
      <c r="R70" s="151">
        <v>36.200000000000003</v>
      </c>
      <c r="S70" s="151">
        <v>36</v>
      </c>
    </row>
    <row r="71" spans="1:19" ht="29.25" customHeight="1" x14ac:dyDescent="0.25">
      <c r="A71" s="429"/>
      <c r="B71" s="437"/>
      <c r="C71" s="16" t="s">
        <v>23</v>
      </c>
      <c r="D71" s="17">
        <v>36.200000000000003</v>
      </c>
      <c r="E71" s="213">
        <v>40</v>
      </c>
      <c r="F71" s="213">
        <v>36.200000000000003</v>
      </c>
      <c r="G71" s="213">
        <v>52</v>
      </c>
      <c r="H71" s="213">
        <v>36.200000000000003</v>
      </c>
      <c r="I71" s="213">
        <v>36.200000000000003</v>
      </c>
      <c r="J71" s="213">
        <v>60</v>
      </c>
      <c r="K71" s="213">
        <v>44</v>
      </c>
      <c r="L71" s="213">
        <v>67</v>
      </c>
      <c r="M71" s="151">
        <v>36.200000000000003</v>
      </c>
      <c r="N71" s="151">
        <v>44</v>
      </c>
      <c r="O71" s="151">
        <v>36.200000000000003</v>
      </c>
      <c r="P71" s="151">
        <v>36.200000000000003</v>
      </c>
      <c r="Q71" s="151">
        <v>36.200000000000003</v>
      </c>
      <c r="R71" s="151">
        <v>36.200000000000003</v>
      </c>
      <c r="S71" s="151">
        <v>36</v>
      </c>
    </row>
    <row r="72" spans="1:19" x14ac:dyDescent="0.25">
      <c r="A72" s="429">
        <v>44</v>
      </c>
      <c r="B72" s="430" t="s">
        <v>49</v>
      </c>
      <c r="C72" s="16" t="s">
        <v>21</v>
      </c>
      <c r="D72" s="17">
        <v>90</v>
      </c>
      <c r="E72" s="204">
        <v>95.49</v>
      </c>
      <c r="F72" s="204">
        <v>99.84</v>
      </c>
      <c r="G72" s="204">
        <v>88.24</v>
      </c>
      <c r="H72" s="204">
        <v>90.87</v>
      </c>
      <c r="I72" s="204">
        <v>99.39</v>
      </c>
      <c r="J72" s="204">
        <v>91.51</v>
      </c>
      <c r="K72" s="204">
        <v>90.59</v>
      </c>
      <c r="L72" s="204">
        <v>90.61</v>
      </c>
      <c r="M72" s="144">
        <v>93.8</v>
      </c>
      <c r="N72" s="144">
        <v>93.38</v>
      </c>
      <c r="O72" s="144">
        <v>0</v>
      </c>
      <c r="P72" s="144">
        <v>100</v>
      </c>
      <c r="Q72" s="144">
        <v>85.53</v>
      </c>
      <c r="R72" s="144">
        <v>92.78</v>
      </c>
      <c r="S72" s="144">
        <v>76.88</v>
      </c>
    </row>
    <row r="73" spans="1:19" ht="30" x14ac:dyDescent="0.25">
      <c r="A73" s="429"/>
      <c r="B73" s="432"/>
      <c r="C73" s="16" t="s">
        <v>22</v>
      </c>
      <c r="D73" s="17" t="s">
        <v>25</v>
      </c>
      <c r="E73" s="213" t="s">
        <v>25</v>
      </c>
      <c r="F73" s="213" t="s">
        <v>25</v>
      </c>
      <c r="G73" s="213" t="s">
        <v>25</v>
      </c>
      <c r="H73" s="213" t="s">
        <v>25</v>
      </c>
      <c r="I73" s="213" t="s">
        <v>25</v>
      </c>
      <c r="J73" s="213" t="s">
        <v>25</v>
      </c>
      <c r="K73" s="213" t="s">
        <v>25</v>
      </c>
      <c r="L73" s="213" t="s">
        <v>25</v>
      </c>
      <c r="M73" s="151" t="s">
        <v>25</v>
      </c>
      <c r="N73" s="151" t="s">
        <v>25</v>
      </c>
      <c r="O73" s="151" t="s">
        <v>25</v>
      </c>
      <c r="P73" s="151" t="s">
        <v>25</v>
      </c>
      <c r="Q73" s="151" t="s">
        <v>25</v>
      </c>
      <c r="R73" s="151" t="s">
        <v>25</v>
      </c>
      <c r="S73" s="151" t="s">
        <v>25</v>
      </c>
    </row>
    <row r="74" spans="1:19" ht="44.25" customHeight="1" x14ac:dyDescent="0.25">
      <c r="A74" s="429"/>
      <c r="B74" s="432"/>
      <c r="C74" s="16" t="s">
        <v>23</v>
      </c>
      <c r="D74" s="17">
        <v>82</v>
      </c>
      <c r="E74" s="213">
        <v>95</v>
      </c>
      <c r="F74" s="213">
        <v>95</v>
      </c>
      <c r="G74" s="213">
        <v>90</v>
      </c>
      <c r="H74" s="213">
        <v>90</v>
      </c>
      <c r="I74" s="213">
        <v>95</v>
      </c>
      <c r="J74" s="213">
        <v>92</v>
      </c>
      <c r="K74" s="213">
        <v>92</v>
      </c>
      <c r="L74" s="213">
        <v>92</v>
      </c>
      <c r="M74" s="151">
        <v>94</v>
      </c>
      <c r="N74" s="151">
        <v>94</v>
      </c>
      <c r="O74" s="151">
        <v>0</v>
      </c>
      <c r="P74" s="151">
        <v>90</v>
      </c>
      <c r="Q74" s="151">
        <v>85</v>
      </c>
      <c r="R74" s="151">
        <v>93</v>
      </c>
      <c r="S74" s="151">
        <v>77</v>
      </c>
    </row>
    <row r="75" spans="1:19" x14ac:dyDescent="0.25">
      <c r="A75" s="429">
        <v>45</v>
      </c>
      <c r="B75" s="430" t="s">
        <v>50</v>
      </c>
      <c r="C75" s="16" t="s">
        <v>21</v>
      </c>
      <c r="D75" s="17">
        <v>38</v>
      </c>
      <c r="E75" s="204">
        <v>38.299999999999997</v>
      </c>
      <c r="F75" s="204">
        <v>35.549999999999997</v>
      </c>
      <c r="G75" s="204">
        <v>32.049999999999997</v>
      </c>
      <c r="H75" s="204">
        <v>25.57</v>
      </c>
      <c r="I75" s="204">
        <v>46.97</v>
      </c>
      <c r="J75" s="204">
        <v>37.14</v>
      </c>
      <c r="K75" s="204">
        <v>47.28</v>
      </c>
      <c r="L75" s="204">
        <v>34.6</v>
      </c>
      <c r="M75" s="144">
        <v>49.25</v>
      </c>
      <c r="N75" s="144">
        <v>17.16</v>
      </c>
      <c r="O75" s="144">
        <v>0</v>
      </c>
      <c r="P75" s="144">
        <v>23.53</v>
      </c>
      <c r="Q75" s="144">
        <v>4.17</v>
      </c>
      <c r="R75" s="144">
        <v>34.69</v>
      </c>
      <c r="S75" s="144">
        <v>20.89</v>
      </c>
    </row>
    <row r="76" spans="1:19" ht="30" x14ac:dyDescent="0.25">
      <c r="A76" s="429"/>
      <c r="B76" s="432"/>
      <c r="C76" s="16" t="s">
        <v>22</v>
      </c>
      <c r="D76" s="17" t="s">
        <v>25</v>
      </c>
      <c r="E76" s="222" t="s">
        <v>25</v>
      </c>
      <c r="F76" s="222" t="s">
        <v>25</v>
      </c>
      <c r="G76" s="222" t="s">
        <v>25</v>
      </c>
      <c r="H76" s="222" t="s">
        <v>25</v>
      </c>
      <c r="I76" s="232" t="s">
        <v>25</v>
      </c>
      <c r="J76" s="232" t="s">
        <v>25</v>
      </c>
      <c r="K76" s="222" t="s">
        <v>25</v>
      </c>
      <c r="L76" s="233" t="s">
        <v>25</v>
      </c>
      <c r="M76" s="162" t="s">
        <v>25</v>
      </c>
      <c r="N76" s="162" t="s">
        <v>25</v>
      </c>
      <c r="O76" s="162" t="s">
        <v>25</v>
      </c>
      <c r="P76" s="162" t="s">
        <v>25</v>
      </c>
      <c r="Q76" s="162" t="s">
        <v>25</v>
      </c>
      <c r="R76" s="162" t="s">
        <v>25</v>
      </c>
      <c r="S76" s="162" t="s">
        <v>25</v>
      </c>
    </row>
    <row r="77" spans="1:19" x14ac:dyDescent="0.25">
      <c r="A77" s="429"/>
      <c r="B77" s="432"/>
      <c r="C77" s="16" t="s">
        <v>23</v>
      </c>
      <c r="D77" s="17">
        <v>26</v>
      </c>
      <c r="E77" s="232">
        <v>38</v>
      </c>
      <c r="F77" s="232">
        <v>36</v>
      </c>
      <c r="G77" s="232">
        <v>32</v>
      </c>
      <c r="H77" s="232">
        <v>26</v>
      </c>
      <c r="I77" s="232">
        <v>47</v>
      </c>
      <c r="J77" s="232">
        <v>37</v>
      </c>
      <c r="K77" s="232">
        <v>47</v>
      </c>
      <c r="L77" s="232">
        <v>35</v>
      </c>
      <c r="M77" s="177">
        <v>49</v>
      </c>
      <c r="N77" s="177">
        <v>26</v>
      </c>
      <c r="O77" s="177">
        <v>0</v>
      </c>
      <c r="P77" s="177">
        <v>26</v>
      </c>
      <c r="Q77" s="177">
        <v>26</v>
      </c>
      <c r="R77" s="177">
        <v>35</v>
      </c>
      <c r="S77" s="177">
        <v>26</v>
      </c>
    </row>
    <row r="78" spans="1:19" x14ac:dyDescent="0.25">
      <c r="A78" s="429">
        <v>46</v>
      </c>
      <c r="B78" s="430" t="s">
        <v>51</v>
      </c>
      <c r="C78" s="16" t="s">
        <v>21</v>
      </c>
      <c r="D78" s="17">
        <v>0</v>
      </c>
      <c r="E78" s="234">
        <v>1</v>
      </c>
      <c r="F78" s="234">
        <v>1</v>
      </c>
      <c r="G78" s="235">
        <v>1</v>
      </c>
      <c r="H78" s="234">
        <v>0</v>
      </c>
      <c r="I78" s="234">
        <v>0</v>
      </c>
      <c r="J78" s="234">
        <v>0</v>
      </c>
      <c r="K78" s="234">
        <v>1</v>
      </c>
      <c r="L78" s="234">
        <v>0</v>
      </c>
      <c r="M78" s="163">
        <v>0</v>
      </c>
      <c r="N78" s="163">
        <v>0</v>
      </c>
      <c r="O78" s="163">
        <v>0</v>
      </c>
      <c r="P78" s="163">
        <v>0</v>
      </c>
      <c r="Q78" s="163">
        <v>0</v>
      </c>
      <c r="R78" s="163">
        <v>0</v>
      </c>
      <c r="S78" s="163">
        <v>0</v>
      </c>
    </row>
    <row r="79" spans="1:19" ht="30" x14ac:dyDescent="0.25">
      <c r="A79" s="429"/>
      <c r="B79" s="437"/>
      <c r="C79" s="16" t="s">
        <v>22</v>
      </c>
      <c r="D79" s="17">
        <v>1</v>
      </c>
      <c r="E79" s="222">
        <v>0</v>
      </c>
      <c r="F79" s="222">
        <v>0</v>
      </c>
      <c r="G79" s="222">
        <v>0</v>
      </c>
      <c r="H79" s="236">
        <v>0</v>
      </c>
      <c r="I79" s="237">
        <v>0</v>
      </c>
      <c r="J79" s="222">
        <v>1</v>
      </c>
      <c r="K79" s="237">
        <v>1</v>
      </c>
      <c r="L79" s="222">
        <v>1</v>
      </c>
      <c r="M79" s="162">
        <v>0</v>
      </c>
      <c r="N79" s="162">
        <v>0</v>
      </c>
      <c r="O79" s="162">
        <v>0</v>
      </c>
      <c r="P79" s="162">
        <v>0</v>
      </c>
      <c r="Q79" s="162">
        <v>0</v>
      </c>
      <c r="R79" s="162">
        <v>0</v>
      </c>
      <c r="S79" s="162">
        <v>0</v>
      </c>
    </row>
    <row r="80" spans="1:19" ht="60.75" customHeight="1" x14ac:dyDescent="0.25">
      <c r="A80" s="429"/>
      <c r="B80" s="437"/>
      <c r="C80" s="16" t="s">
        <v>23</v>
      </c>
      <c r="D80" s="17">
        <v>1</v>
      </c>
      <c r="E80" s="222">
        <v>0</v>
      </c>
      <c r="F80" s="222">
        <v>0</v>
      </c>
      <c r="G80" s="222">
        <v>0</v>
      </c>
      <c r="H80" s="236">
        <v>0</v>
      </c>
      <c r="I80" s="237">
        <v>0</v>
      </c>
      <c r="J80" s="222">
        <v>1</v>
      </c>
      <c r="K80" s="237">
        <v>1</v>
      </c>
      <c r="L80" s="222">
        <v>1</v>
      </c>
      <c r="M80" s="162">
        <v>0</v>
      </c>
      <c r="N80" s="162">
        <v>0</v>
      </c>
      <c r="O80" s="162">
        <v>0</v>
      </c>
      <c r="P80" s="162">
        <v>0</v>
      </c>
      <c r="Q80" s="162">
        <v>0</v>
      </c>
      <c r="R80" s="162">
        <v>0</v>
      </c>
      <c r="S80" s="162">
        <v>0</v>
      </c>
    </row>
    <row r="81" spans="1:19" x14ac:dyDescent="0.25">
      <c r="A81" s="429">
        <v>47</v>
      </c>
      <c r="B81" s="430" t="s">
        <v>52</v>
      </c>
      <c r="C81" s="16" t="s">
        <v>21</v>
      </c>
      <c r="D81" s="17">
        <v>0</v>
      </c>
      <c r="E81" s="235">
        <v>0</v>
      </c>
      <c r="F81" s="235">
        <v>0</v>
      </c>
      <c r="G81" s="235">
        <v>0</v>
      </c>
      <c r="H81" s="235">
        <v>0</v>
      </c>
      <c r="I81" s="238">
        <v>0</v>
      </c>
      <c r="J81" s="235">
        <v>0</v>
      </c>
      <c r="K81" s="235">
        <v>0</v>
      </c>
      <c r="L81" s="235">
        <v>0</v>
      </c>
      <c r="M81" s="163">
        <v>0</v>
      </c>
      <c r="N81" s="163">
        <v>0</v>
      </c>
      <c r="O81" s="163">
        <v>0</v>
      </c>
      <c r="P81" s="163">
        <v>0</v>
      </c>
      <c r="Q81" s="163">
        <v>0</v>
      </c>
      <c r="R81" s="163">
        <v>0</v>
      </c>
      <c r="S81" s="163">
        <v>0</v>
      </c>
    </row>
    <row r="82" spans="1:19" ht="30" x14ac:dyDescent="0.25">
      <c r="A82" s="429"/>
      <c r="B82" s="437"/>
      <c r="C82" s="16" t="s">
        <v>22</v>
      </c>
      <c r="D82" s="17" t="s">
        <v>25</v>
      </c>
      <c r="E82" s="233" t="s">
        <v>25</v>
      </c>
      <c r="F82" s="233" t="s">
        <v>25</v>
      </c>
      <c r="G82" s="233" t="s">
        <v>25</v>
      </c>
      <c r="H82" s="233" t="s">
        <v>25</v>
      </c>
      <c r="I82" s="233" t="s">
        <v>25</v>
      </c>
      <c r="J82" s="233" t="s">
        <v>25</v>
      </c>
      <c r="K82" s="233" t="s">
        <v>25</v>
      </c>
      <c r="L82" s="233" t="s">
        <v>25</v>
      </c>
      <c r="M82" s="180" t="s">
        <v>25</v>
      </c>
      <c r="N82" s="180" t="s">
        <v>25</v>
      </c>
      <c r="O82" s="180" t="s">
        <v>25</v>
      </c>
      <c r="P82" s="180" t="s">
        <v>25</v>
      </c>
      <c r="Q82" s="180" t="s">
        <v>25</v>
      </c>
      <c r="R82" s="180" t="s">
        <v>25</v>
      </c>
      <c r="S82" s="180" t="s">
        <v>25</v>
      </c>
    </row>
    <row r="83" spans="1:19" x14ac:dyDescent="0.25">
      <c r="A83" s="429"/>
      <c r="B83" s="437"/>
      <c r="C83" s="16" t="s">
        <v>23</v>
      </c>
      <c r="D83" s="17">
        <v>1</v>
      </c>
      <c r="E83" s="233">
        <v>0</v>
      </c>
      <c r="F83" s="233">
        <v>0</v>
      </c>
      <c r="G83" s="233">
        <v>0</v>
      </c>
      <c r="H83" s="233">
        <v>0</v>
      </c>
      <c r="I83" s="233">
        <v>0</v>
      </c>
      <c r="J83" s="233">
        <v>0</v>
      </c>
      <c r="K83" s="233">
        <v>0</v>
      </c>
      <c r="L83" s="233">
        <v>0</v>
      </c>
      <c r="M83" s="180">
        <v>0</v>
      </c>
      <c r="N83" s="180">
        <v>0</v>
      </c>
      <c r="O83" s="180">
        <v>0</v>
      </c>
      <c r="P83" s="180">
        <v>0</v>
      </c>
      <c r="Q83" s="180">
        <v>0</v>
      </c>
      <c r="R83" s="180">
        <v>0</v>
      </c>
      <c r="S83" s="180">
        <v>0</v>
      </c>
    </row>
    <row r="84" spans="1:19" x14ac:dyDescent="0.25">
      <c r="A84" s="429">
        <v>48</v>
      </c>
      <c r="B84" s="430" t="s">
        <v>53</v>
      </c>
      <c r="C84" s="16" t="s">
        <v>21</v>
      </c>
      <c r="D84" s="23">
        <v>1877</v>
      </c>
      <c r="E84" s="239">
        <v>31</v>
      </c>
      <c r="F84" s="239">
        <v>63</v>
      </c>
      <c r="G84" s="239">
        <v>44</v>
      </c>
      <c r="H84" s="239">
        <v>37</v>
      </c>
      <c r="I84" s="239">
        <v>114</v>
      </c>
      <c r="J84" s="239">
        <v>45</v>
      </c>
      <c r="K84" s="239">
        <v>89</v>
      </c>
      <c r="L84" s="239">
        <v>37</v>
      </c>
      <c r="M84" s="182">
        <v>24</v>
      </c>
      <c r="N84" s="182">
        <v>79</v>
      </c>
      <c r="O84" s="182">
        <v>0</v>
      </c>
      <c r="P84" s="182"/>
      <c r="Q84" s="182">
        <v>0</v>
      </c>
      <c r="R84" s="182">
        <v>11</v>
      </c>
      <c r="S84" s="182">
        <v>15</v>
      </c>
    </row>
    <row r="85" spans="1:19" ht="30" x14ac:dyDescent="0.25">
      <c r="A85" s="429"/>
      <c r="B85" s="437"/>
      <c r="C85" s="16" t="s">
        <v>22</v>
      </c>
      <c r="D85" s="23">
        <v>450</v>
      </c>
      <c r="E85" s="233">
        <v>25</v>
      </c>
      <c r="F85" s="233">
        <v>35</v>
      </c>
      <c r="G85" s="233">
        <v>25</v>
      </c>
      <c r="H85" s="233">
        <v>25</v>
      </c>
      <c r="I85" s="233">
        <v>60</v>
      </c>
      <c r="J85" s="233">
        <v>25</v>
      </c>
      <c r="K85" s="233">
        <v>55</v>
      </c>
      <c r="L85" s="233">
        <v>25</v>
      </c>
      <c r="M85" s="180">
        <v>15</v>
      </c>
      <c r="N85" s="180">
        <v>50</v>
      </c>
      <c r="O85" s="180">
        <v>0</v>
      </c>
      <c r="P85" s="180">
        <v>3</v>
      </c>
      <c r="Q85" s="180">
        <v>2</v>
      </c>
      <c r="R85" s="180">
        <v>6</v>
      </c>
      <c r="S85" s="180">
        <v>10</v>
      </c>
    </row>
    <row r="86" spans="1:19" x14ac:dyDescent="0.25">
      <c r="A86" s="429"/>
      <c r="B86" s="437"/>
      <c r="C86" s="16" t="s">
        <v>23</v>
      </c>
      <c r="D86" s="24">
        <v>900</v>
      </c>
      <c r="E86" s="233">
        <v>35</v>
      </c>
      <c r="F86" s="233">
        <v>65</v>
      </c>
      <c r="G86" s="233">
        <v>45</v>
      </c>
      <c r="H86" s="233">
        <v>40</v>
      </c>
      <c r="I86" s="233">
        <v>115</v>
      </c>
      <c r="J86" s="233">
        <v>45</v>
      </c>
      <c r="K86" s="233">
        <v>90</v>
      </c>
      <c r="L86" s="233">
        <v>40</v>
      </c>
      <c r="M86" s="180">
        <v>25</v>
      </c>
      <c r="N86" s="180">
        <v>80</v>
      </c>
      <c r="O86" s="180">
        <v>0</v>
      </c>
      <c r="P86" s="180">
        <v>5</v>
      </c>
      <c r="Q86" s="180">
        <v>3</v>
      </c>
      <c r="R86" s="180">
        <v>12</v>
      </c>
      <c r="S86" s="180">
        <v>15</v>
      </c>
    </row>
    <row r="87" spans="1:19" x14ac:dyDescent="0.25">
      <c r="A87" s="429">
        <v>49</v>
      </c>
      <c r="B87" s="430" t="s">
        <v>54</v>
      </c>
      <c r="C87" s="16" t="s">
        <v>21</v>
      </c>
      <c r="D87" s="23">
        <v>1734</v>
      </c>
      <c r="E87" s="239">
        <v>19</v>
      </c>
      <c r="F87" s="239">
        <v>16</v>
      </c>
      <c r="G87" s="239">
        <v>15</v>
      </c>
      <c r="H87" s="239">
        <v>25</v>
      </c>
      <c r="I87" s="239">
        <v>19</v>
      </c>
      <c r="J87" s="239">
        <v>24</v>
      </c>
      <c r="K87" s="239">
        <v>20</v>
      </c>
      <c r="L87" s="239">
        <v>29</v>
      </c>
      <c r="M87" s="182">
        <v>10</v>
      </c>
      <c r="N87" s="182">
        <v>10</v>
      </c>
      <c r="O87" s="182">
        <v>10</v>
      </c>
      <c r="P87" s="182">
        <v>10</v>
      </c>
      <c r="Q87" s="182">
        <v>10</v>
      </c>
      <c r="R87" s="182">
        <v>1</v>
      </c>
      <c r="S87" s="182">
        <v>7</v>
      </c>
    </row>
    <row r="88" spans="1:19" ht="30" x14ac:dyDescent="0.25">
      <c r="A88" s="429"/>
      <c r="B88" s="437"/>
      <c r="C88" s="16" t="s">
        <v>22</v>
      </c>
      <c r="D88" s="17" t="s">
        <v>25</v>
      </c>
      <c r="E88" s="212" t="s">
        <v>25</v>
      </c>
      <c r="F88" s="212" t="s">
        <v>25</v>
      </c>
      <c r="G88" s="212" t="s">
        <v>25</v>
      </c>
      <c r="H88" s="212" t="s">
        <v>25</v>
      </c>
      <c r="I88" s="212" t="s">
        <v>25</v>
      </c>
      <c r="J88" s="212" t="s">
        <v>25</v>
      </c>
      <c r="K88" s="212" t="s">
        <v>25</v>
      </c>
      <c r="L88" s="212" t="s">
        <v>25</v>
      </c>
      <c r="M88" s="141" t="s">
        <v>25</v>
      </c>
      <c r="N88" s="141" t="s">
        <v>25</v>
      </c>
      <c r="O88" s="141" t="s">
        <v>25</v>
      </c>
      <c r="P88" s="141" t="s">
        <v>25</v>
      </c>
      <c r="Q88" s="141" t="s">
        <v>25</v>
      </c>
      <c r="R88" s="141" t="s">
        <v>25</v>
      </c>
      <c r="S88" s="141" t="s">
        <v>25</v>
      </c>
    </row>
    <row r="89" spans="1:19" x14ac:dyDescent="0.25">
      <c r="A89" s="429"/>
      <c r="B89" s="437"/>
      <c r="C89" s="16" t="s">
        <v>23</v>
      </c>
      <c r="D89" s="23">
        <v>650</v>
      </c>
      <c r="E89" s="240">
        <v>19</v>
      </c>
      <c r="F89" s="240">
        <v>16</v>
      </c>
      <c r="G89" s="240">
        <v>15</v>
      </c>
      <c r="H89" s="240">
        <v>25</v>
      </c>
      <c r="I89" s="240">
        <v>19</v>
      </c>
      <c r="J89" s="240">
        <v>24</v>
      </c>
      <c r="K89" s="240">
        <v>20</v>
      </c>
      <c r="L89" s="240">
        <v>29</v>
      </c>
      <c r="M89" s="184">
        <v>10</v>
      </c>
      <c r="N89" s="184">
        <v>10</v>
      </c>
      <c r="O89" s="184">
        <v>10</v>
      </c>
      <c r="P89" s="184">
        <v>10</v>
      </c>
      <c r="Q89" s="184">
        <v>10</v>
      </c>
      <c r="R89" s="184">
        <v>3</v>
      </c>
      <c r="S89" s="184">
        <v>7</v>
      </c>
    </row>
    <row r="90" spans="1:19" x14ac:dyDescent="0.25">
      <c r="A90" s="429">
        <v>51</v>
      </c>
      <c r="B90" s="430" t="s">
        <v>55</v>
      </c>
      <c r="C90" s="16" t="s">
        <v>21</v>
      </c>
      <c r="D90" s="17">
        <v>11.4</v>
      </c>
      <c r="E90" s="241">
        <v>10</v>
      </c>
      <c r="F90" s="241">
        <v>24</v>
      </c>
      <c r="G90" s="242">
        <v>14</v>
      </c>
      <c r="H90" s="241">
        <v>13</v>
      </c>
      <c r="I90" s="241">
        <v>16</v>
      </c>
      <c r="J90" s="241">
        <v>10</v>
      </c>
      <c r="K90" s="241">
        <v>10.6</v>
      </c>
      <c r="L90" s="241">
        <v>20.8</v>
      </c>
      <c r="M90" s="187">
        <v>10.5</v>
      </c>
      <c r="N90" s="186" t="s">
        <v>25</v>
      </c>
      <c r="O90" s="187">
        <v>15</v>
      </c>
      <c r="P90" s="187">
        <v>16</v>
      </c>
      <c r="Q90" s="187">
        <v>0</v>
      </c>
      <c r="R90" s="187">
        <v>0</v>
      </c>
      <c r="S90" s="187">
        <v>0</v>
      </c>
    </row>
    <row r="91" spans="1:19" ht="30" x14ac:dyDescent="0.25">
      <c r="A91" s="429"/>
      <c r="B91" s="437"/>
      <c r="C91" s="16" t="s">
        <v>22</v>
      </c>
      <c r="D91" s="17" t="s">
        <v>25</v>
      </c>
      <c r="E91" s="209" t="s">
        <v>25</v>
      </c>
      <c r="F91" s="209" t="s">
        <v>25</v>
      </c>
      <c r="G91" s="209" t="s">
        <v>25</v>
      </c>
      <c r="H91" s="209" t="s">
        <v>25</v>
      </c>
      <c r="I91" s="209" t="s">
        <v>25</v>
      </c>
      <c r="J91" s="209" t="s">
        <v>25</v>
      </c>
      <c r="K91" s="209" t="s">
        <v>25</v>
      </c>
      <c r="L91" s="209" t="s">
        <v>25</v>
      </c>
      <c r="M91" s="210" t="s">
        <v>25</v>
      </c>
      <c r="N91" s="210" t="s">
        <v>25</v>
      </c>
      <c r="O91" s="210" t="s">
        <v>25</v>
      </c>
      <c r="P91" s="210" t="s">
        <v>25</v>
      </c>
      <c r="Q91" s="210" t="s">
        <v>25</v>
      </c>
      <c r="R91" s="210" t="s">
        <v>25</v>
      </c>
      <c r="S91" s="210" t="s">
        <v>25</v>
      </c>
    </row>
    <row r="92" spans="1:19" ht="47.25" customHeight="1" x14ac:dyDescent="0.25">
      <c r="A92" s="429"/>
      <c r="B92" s="437"/>
      <c r="C92" s="16" t="s">
        <v>23</v>
      </c>
      <c r="D92" s="17">
        <v>7</v>
      </c>
      <c r="E92" s="241">
        <v>10</v>
      </c>
      <c r="F92" s="241">
        <v>24</v>
      </c>
      <c r="G92" s="242">
        <v>14</v>
      </c>
      <c r="H92" s="241">
        <v>13</v>
      </c>
      <c r="I92" s="241">
        <v>16</v>
      </c>
      <c r="J92" s="241">
        <v>10</v>
      </c>
      <c r="K92" s="241">
        <v>10.6</v>
      </c>
      <c r="L92" s="241">
        <v>20.8</v>
      </c>
      <c r="M92" s="187">
        <v>10.5</v>
      </c>
      <c r="N92" s="186" t="s">
        <v>25</v>
      </c>
      <c r="O92" s="187">
        <v>15</v>
      </c>
      <c r="P92" s="187">
        <v>16</v>
      </c>
      <c r="Q92" s="187">
        <v>0</v>
      </c>
      <c r="R92" s="187">
        <v>8</v>
      </c>
      <c r="S92" s="187">
        <v>0</v>
      </c>
    </row>
    <row r="93" spans="1:19" x14ac:dyDescent="0.25">
      <c r="A93" s="429">
        <v>53</v>
      </c>
      <c r="B93" s="430" t="s">
        <v>56</v>
      </c>
      <c r="C93" s="16" t="s">
        <v>21</v>
      </c>
      <c r="D93" s="17">
        <v>10</v>
      </c>
      <c r="E93" s="243">
        <v>5</v>
      </c>
      <c r="F93" s="243">
        <v>5</v>
      </c>
      <c r="G93" s="243">
        <v>3</v>
      </c>
      <c r="H93" s="243">
        <v>3</v>
      </c>
      <c r="I93" s="243">
        <v>21</v>
      </c>
      <c r="J93" s="243">
        <v>10</v>
      </c>
      <c r="K93" s="243">
        <v>11</v>
      </c>
      <c r="L93" s="243">
        <v>11.2</v>
      </c>
      <c r="M93" s="188">
        <v>9</v>
      </c>
      <c r="N93" s="188">
        <v>28.2</v>
      </c>
      <c r="O93" s="188">
        <v>6.8</v>
      </c>
      <c r="P93" s="188">
        <v>9</v>
      </c>
      <c r="Q93" s="188">
        <v>5</v>
      </c>
      <c r="R93" s="188">
        <v>33</v>
      </c>
      <c r="S93" s="188">
        <v>0</v>
      </c>
    </row>
    <row r="94" spans="1:19" ht="30" x14ac:dyDescent="0.25">
      <c r="A94" s="429"/>
      <c r="B94" s="432"/>
      <c r="C94" s="16" t="s">
        <v>22</v>
      </c>
      <c r="D94" s="17" t="s">
        <v>25</v>
      </c>
      <c r="E94" s="240" t="s">
        <v>25</v>
      </c>
      <c r="F94" s="240" t="s">
        <v>25</v>
      </c>
      <c r="G94" s="240" t="s">
        <v>25</v>
      </c>
      <c r="H94" s="240" t="s">
        <v>25</v>
      </c>
      <c r="I94" s="240" t="s">
        <v>25</v>
      </c>
      <c r="J94" s="240" t="s">
        <v>25</v>
      </c>
      <c r="K94" s="240" t="s">
        <v>25</v>
      </c>
      <c r="L94" s="240" t="s">
        <v>25</v>
      </c>
      <c r="M94" s="184" t="s">
        <v>25</v>
      </c>
      <c r="N94" s="184" t="s">
        <v>25</v>
      </c>
      <c r="O94" s="184" t="s">
        <v>25</v>
      </c>
      <c r="P94" s="184" t="s">
        <v>25</v>
      </c>
      <c r="Q94" s="184" t="s">
        <v>25</v>
      </c>
      <c r="R94" s="184" t="s">
        <v>25</v>
      </c>
      <c r="S94" s="184" t="s">
        <v>25</v>
      </c>
    </row>
    <row r="95" spans="1:19" ht="42.75" customHeight="1" x14ac:dyDescent="0.25">
      <c r="A95" s="429"/>
      <c r="B95" s="432"/>
      <c r="C95" s="16" t="s">
        <v>23</v>
      </c>
      <c r="D95" s="18">
        <v>2</v>
      </c>
      <c r="E95" s="240">
        <v>2</v>
      </c>
      <c r="F95" s="240">
        <v>2</v>
      </c>
      <c r="G95" s="240">
        <v>3</v>
      </c>
      <c r="H95" s="240">
        <v>2</v>
      </c>
      <c r="I95" s="240">
        <v>3</v>
      </c>
      <c r="J95" s="240">
        <v>3</v>
      </c>
      <c r="K95" s="240">
        <v>3</v>
      </c>
      <c r="L95" s="240">
        <v>2</v>
      </c>
      <c r="M95" s="184">
        <v>8</v>
      </c>
      <c r="N95" s="184">
        <v>3</v>
      </c>
      <c r="O95" s="184">
        <v>2</v>
      </c>
      <c r="P95" s="184">
        <v>8</v>
      </c>
      <c r="Q95" s="184">
        <v>9</v>
      </c>
      <c r="R95" s="184">
        <v>6</v>
      </c>
      <c r="S95" s="184">
        <v>5</v>
      </c>
    </row>
    <row r="96" spans="1:19" x14ac:dyDescent="0.25">
      <c r="A96" s="429">
        <v>54</v>
      </c>
      <c r="B96" s="430" t="s">
        <v>57</v>
      </c>
      <c r="C96" s="16" t="s">
        <v>21</v>
      </c>
      <c r="D96" s="17">
        <v>16.25</v>
      </c>
      <c r="E96" s="235">
        <v>0</v>
      </c>
      <c r="F96" s="235">
        <v>0</v>
      </c>
      <c r="G96" s="235">
        <v>1</v>
      </c>
      <c r="H96" s="235">
        <v>1</v>
      </c>
      <c r="I96" s="235">
        <v>1</v>
      </c>
      <c r="J96" s="235">
        <v>0</v>
      </c>
      <c r="K96" s="235">
        <v>0</v>
      </c>
      <c r="L96" s="235">
        <v>1</v>
      </c>
      <c r="M96" s="163">
        <v>0</v>
      </c>
      <c r="N96" s="163">
        <v>0</v>
      </c>
      <c r="O96" s="163">
        <v>0</v>
      </c>
      <c r="P96" s="163">
        <v>0</v>
      </c>
      <c r="Q96" s="163">
        <v>0</v>
      </c>
      <c r="R96" s="163">
        <v>0</v>
      </c>
      <c r="S96" s="163">
        <v>0</v>
      </c>
    </row>
    <row r="97" spans="1:19" ht="30" x14ac:dyDescent="0.25">
      <c r="A97" s="429"/>
      <c r="B97" s="430"/>
      <c r="C97" s="16" t="s">
        <v>22</v>
      </c>
      <c r="D97" s="17">
        <v>16.2</v>
      </c>
      <c r="E97" s="235">
        <v>0</v>
      </c>
      <c r="F97" s="235">
        <v>0</v>
      </c>
      <c r="G97" s="240">
        <v>1</v>
      </c>
      <c r="H97" s="240">
        <v>1</v>
      </c>
      <c r="I97" s="240">
        <v>1</v>
      </c>
      <c r="J97" s="235">
        <v>0</v>
      </c>
      <c r="K97" s="235">
        <v>0</v>
      </c>
      <c r="L97" s="240">
        <v>1</v>
      </c>
      <c r="M97" s="163">
        <v>0</v>
      </c>
      <c r="N97" s="163">
        <v>0</v>
      </c>
      <c r="O97" s="163">
        <v>0</v>
      </c>
      <c r="P97" s="163">
        <v>0</v>
      </c>
      <c r="Q97" s="163">
        <v>0</v>
      </c>
      <c r="R97" s="163">
        <v>0</v>
      </c>
      <c r="S97" s="163">
        <v>0</v>
      </c>
    </row>
    <row r="98" spans="1:19" ht="24" customHeight="1" x14ac:dyDescent="0.25">
      <c r="A98" s="429"/>
      <c r="B98" s="430"/>
      <c r="C98" s="16" t="s">
        <v>23</v>
      </c>
      <c r="D98" s="17">
        <v>16.2</v>
      </c>
      <c r="E98" s="235">
        <v>0</v>
      </c>
      <c r="F98" s="240">
        <v>1</v>
      </c>
      <c r="G98" s="235">
        <v>0</v>
      </c>
      <c r="H98" s="240">
        <v>1</v>
      </c>
      <c r="I98" s="240">
        <v>1</v>
      </c>
      <c r="J98" s="235">
        <v>0</v>
      </c>
      <c r="K98" s="240">
        <v>1</v>
      </c>
      <c r="L98" s="240">
        <v>1</v>
      </c>
      <c r="M98" s="163">
        <v>0</v>
      </c>
      <c r="N98" s="163">
        <v>0</v>
      </c>
      <c r="O98" s="163">
        <v>0</v>
      </c>
      <c r="P98" s="163">
        <v>0</v>
      </c>
      <c r="Q98" s="163">
        <v>0</v>
      </c>
      <c r="R98" s="163">
        <v>0</v>
      </c>
      <c r="S98" s="163">
        <v>0</v>
      </c>
    </row>
    <row r="99" spans="1:19" x14ac:dyDescent="0.25">
      <c r="A99" s="429">
        <v>55</v>
      </c>
      <c r="B99" s="430" t="s">
        <v>58</v>
      </c>
      <c r="C99" s="16" t="s">
        <v>21</v>
      </c>
      <c r="D99" s="17">
        <v>25</v>
      </c>
      <c r="E99" s="244">
        <v>1</v>
      </c>
      <c r="F99" s="244">
        <v>1</v>
      </c>
      <c r="G99" s="244">
        <v>0</v>
      </c>
      <c r="H99" s="244">
        <v>0</v>
      </c>
      <c r="I99" s="244">
        <v>0</v>
      </c>
      <c r="J99" s="244">
        <v>0</v>
      </c>
      <c r="K99" s="244">
        <v>0</v>
      </c>
      <c r="L99" s="244">
        <v>0</v>
      </c>
      <c r="M99" s="190">
        <v>1</v>
      </c>
      <c r="N99" s="190">
        <v>0</v>
      </c>
      <c r="O99" s="190">
        <v>1</v>
      </c>
      <c r="P99" s="190">
        <v>0</v>
      </c>
      <c r="Q99" s="190">
        <v>0</v>
      </c>
      <c r="R99" s="190">
        <v>0</v>
      </c>
      <c r="S99" s="190">
        <v>1</v>
      </c>
    </row>
    <row r="100" spans="1:19" ht="30" x14ac:dyDescent="0.25">
      <c r="A100" s="429"/>
      <c r="B100" s="430"/>
      <c r="C100" s="16" t="s">
        <v>22</v>
      </c>
      <c r="D100" s="17">
        <v>5</v>
      </c>
      <c r="E100" s="244">
        <v>0</v>
      </c>
      <c r="F100" s="244">
        <v>0</v>
      </c>
      <c r="G100" s="244">
        <v>0</v>
      </c>
      <c r="H100" s="222">
        <v>1</v>
      </c>
      <c r="I100" s="244">
        <v>0</v>
      </c>
      <c r="J100" s="222">
        <v>1</v>
      </c>
      <c r="K100" s="244">
        <v>0</v>
      </c>
      <c r="L100" s="244">
        <v>0</v>
      </c>
      <c r="M100" s="190">
        <v>0</v>
      </c>
      <c r="N100" s="190">
        <v>0</v>
      </c>
      <c r="O100" s="190">
        <v>0</v>
      </c>
      <c r="P100" s="190">
        <v>0</v>
      </c>
      <c r="Q100" s="190">
        <v>0</v>
      </c>
      <c r="R100" s="162">
        <v>1</v>
      </c>
      <c r="S100" s="190">
        <v>0</v>
      </c>
    </row>
    <row r="101" spans="1:19" x14ac:dyDescent="0.25">
      <c r="A101" s="429"/>
      <c r="B101" s="430"/>
      <c r="C101" s="16" t="s">
        <v>23</v>
      </c>
      <c r="D101" s="17">
        <v>10</v>
      </c>
      <c r="E101" s="244">
        <v>0</v>
      </c>
      <c r="F101" s="244">
        <v>0</v>
      </c>
      <c r="G101" s="244">
        <v>0</v>
      </c>
      <c r="H101" s="244">
        <v>0</v>
      </c>
      <c r="I101" s="244">
        <v>0</v>
      </c>
      <c r="J101" s="244">
        <v>0</v>
      </c>
      <c r="K101" s="244">
        <v>0</v>
      </c>
      <c r="L101" s="244">
        <v>0</v>
      </c>
      <c r="M101" s="190">
        <v>0</v>
      </c>
      <c r="N101" s="190">
        <v>0</v>
      </c>
      <c r="O101" s="190">
        <v>0</v>
      </c>
      <c r="P101" s="190">
        <v>0</v>
      </c>
      <c r="Q101" s="190">
        <v>0</v>
      </c>
      <c r="R101" s="190">
        <v>0</v>
      </c>
      <c r="S101" s="190">
        <v>0</v>
      </c>
    </row>
    <row r="102" spans="1:19" x14ac:dyDescent="0.25">
      <c r="A102" s="429">
        <v>56</v>
      </c>
      <c r="B102" s="430" t="s">
        <v>59</v>
      </c>
      <c r="C102" s="16" t="s">
        <v>21</v>
      </c>
      <c r="D102" s="23">
        <v>87</v>
      </c>
      <c r="E102" s="241">
        <v>28</v>
      </c>
      <c r="F102" s="241">
        <v>250</v>
      </c>
      <c r="G102" s="241">
        <v>0</v>
      </c>
      <c r="H102" s="241">
        <v>0</v>
      </c>
      <c r="I102" s="241">
        <v>0</v>
      </c>
      <c r="J102" s="241">
        <v>0</v>
      </c>
      <c r="K102" s="241">
        <v>0</v>
      </c>
      <c r="L102" s="241">
        <v>0</v>
      </c>
      <c r="M102" s="187">
        <v>0</v>
      </c>
      <c r="N102" s="187">
        <v>0</v>
      </c>
      <c r="O102" s="187">
        <v>0</v>
      </c>
      <c r="P102" s="187">
        <v>0</v>
      </c>
      <c r="Q102" s="187">
        <v>0</v>
      </c>
      <c r="R102" s="187">
        <v>0</v>
      </c>
      <c r="S102" s="187">
        <v>0</v>
      </c>
    </row>
    <row r="103" spans="1:19" ht="30" x14ac:dyDescent="0.25">
      <c r="A103" s="429"/>
      <c r="B103" s="430"/>
      <c r="C103" s="16" t="s">
        <v>22</v>
      </c>
      <c r="D103" s="25" t="s">
        <v>60</v>
      </c>
      <c r="E103" s="241">
        <v>0</v>
      </c>
      <c r="F103" s="241">
        <v>0</v>
      </c>
      <c r="G103" s="241">
        <v>0</v>
      </c>
      <c r="H103" s="241">
        <v>0</v>
      </c>
      <c r="I103" s="241">
        <v>0</v>
      </c>
      <c r="J103" s="241">
        <v>0</v>
      </c>
      <c r="K103" s="241">
        <v>0</v>
      </c>
      <c r="L103" s="241">
        <v>0</v>
      </c>
      <c r="M103" s="187">
        <v>0</v>
      </c>
      <c r="N103" s="187">
        <v>0</v>
      </c>
      <c r="O103" s="187">
        <v>0</v>
      </c>
      <c r="P103" s="187">
        <v>0</v>
      </c>
      <c r="Q103" s="187">
        <v>0</v>
      </c>
      <c r="R103" s="187">
        <v>0</v>
      </c>
      <c r="S103" s="187">
        <v>0</v>
      </c>
    </row>
    <row r="104" spans="1:19" ht="30" x14ac:dyDescent="0.25">
      <c r="A104" s="429"/>
      <c r="B104" s="430"/>
      <c r="C104" s="16" t="s">
        <v>23</v>
      </c>
      <c r="D104" s="25" t="s">
        <v>60</v>
      </c>
      <c r="E104" s="241">
        <v>0</v>
      </c>
      <c r="F104" s="241">
        <v>0</v>
      </c>
      <c r="G104" s="241">
        <v>0</v>
      </c>
      <c r="H104" s="241">
        <v>0</v>
      </c>
      <c r="I104" s="241">
        <v>0</v>
      </c>
      <c r="J104" s="241">
        <v>0</v>
      </c>
      <c r="K104" s="241">
        <v>0</v>
      </c>
      <c r="L104" s="241">
        <v>0</v>
      </c>
      <c r="M104" s="187">
        <v>0</v>
      </c>
      <c r="N104" s="187">
        <v>0</v>
      </c>
      <c r="O104" s="187">
        <v>0</v>
      </c>
      <c r="P104" s="187">
        <v>0</v>
      </c>
      <c r="Q104" s="187">
        <v>0</v>
      </c>
      <c r="R104" s="187">
        <v>0</v>
      </c>
      <c r="S104" s="187">
        <v>0</v>
      </c>
    </row>
    <row r="105" spans="1:19" x14ac:dyDescent="0.25">
      <c r="A105" s="429">
        <v>57</v>
      </c>
      <c r="B105" s="430" t="s">
        <v>61</v>
      </c>
      <c r="C105" s="16" t="s">
        <v>21</v>
      </c>
      <c r="D105" s="18">
        <v>1</v>
      </c>
      <c r="E105" s="245">
        <v>1</v>
      </c>
      <c r="F105" s="245">
        <v>1</v>
      </c>
      <c r="G105" s="246" t="s">
        <v>62</v>
      </c>
      <c r="H105" s="245">
        <v>1</v>
      </c>
      <c r="I105" s="245">
        <v>1</v>
      </c>
      <c r="J105" s="245">
        <v>1</v>
      </c>
      <c r="K105" s="245">
        <v>1</v>
      </c>
      <c r="L105" s="245">
        <v>1</v>
      </c>
      <c r="M105" s="192">
        <v>0</v>
      </c>
      <c r="N105" s="192">
        <v>1</v>
      </c>
      <c r="O105" s="192">
        <v>1</v>
      </c>
      <c r="P105" s="192">
        <v>1</v>
      </c>
      <c r="Q105" s="192">
        <v>1</v>
      </c>
      <c r="R105" s="192">
        <v>1</v>
      </c>
      <c r="S105" s="192">
        <v>1</v>
      </c>
    </row>
    <row r="106" spans="1:19" ht="30" x14ac:dyDescent="0.25">
      <c r="A106" s="429"/>
      <c r="B106" s="432"/>
      <c r="C106" s="16" t="s">
        <v>22</v>
      </c>
      <c r="D106" s="23">
        <v>1</v>
      </c>
      <c r="E106" s="222">
        <v>1</v>
      </c>
      <c r="F106" s="222">
        <v>1</v>
      </c>
      <c r="G106" s="222">
        <v>1</v>
      </c>
      <c r="H106" s="222">
        <v>1</v>
      </c>
      <c r="I106" s="222">
        <v>1</v>
      </c>
      <c r="J106" s="222">
        <v>1</v>
      </c>
      <c r="K106" s="222">
        <v>1</v>
      </c>
      <c r="L106" s="222">
        <v>1</v>
      </c>
      <c r="M106" s="162">
        <v>1</v>
      </c>
      <c r="N106" s="162">
        <v>1</v>
      </c>
      <c r="O106" s="162">
        <v>1</v>
      </c>
      <c r="P106" s="162">
        <v>1</v>
      </c>
      <c r="Q106" s="162">
        <v>1</v>
      </c>
      <c r="R106" s="162">
        <v>1</v>
      </c>
      <c r="S106" s="162">
        <v>1</v>
      </c>
    </row>
    <row r="107" spans="1:19" x14ac:dyDescent="0.25">
      <c r="A107" s="429"/>
      <c r="B107" s="432"/>
      <c r="C107" s="16" t="s">
        <v>23</v>
      </c>
      <c r="D107" s="23">
        <v>1</v>
      </c>
      <c r="E107" s="222">
        <v>1</v>
      </c>
      <c r="F107" s="222">
        <v>1</v>
      </c>
      <c r="G107" s="222">
        <v>1</v>
      </c>
      <c r="H107" s="222">
        <v>1</v>
      </c>
      <c r="I107" s="222">
        <v>1</v>
      </c>
      <c r="J107" s="222">
        <v>1</v>
      </c>
      <c r="K107" s="222">
        <v>1</v>
      </c>
      <c r="L107" s="222">
        <v>1</v>
      </c>
      <c r="M107" s="162">
        <v>1</v>
      </c>
      <c r="N107" s="162">
        <v>1</v>
      </c>
      <c r="O107" s="162">
        <v>1</v>
      </c>
      <c r="P107" s="162">
        <v>1</v>
      </c>
      <c r="Q107" s="162">
        <v>1</v>
      </c>
      <c r="R107" s="162">
        <v>1</v>
      </c>
      <c r="S107" s="162">
        <v>1</v>
      </c>
    </row>
    <row r="108" spans="1:19" ht="30.75" customHeight="1" x14ac:dyDescent="0.25">
      <c r="A108" s="434" t="s">
        <v>63</v>
      </c>
      <c r="B108" s="435"/>
      <c r="C108" s="434"/>
      <c r="D108" s="436"/>
      <c r="E108" s="222"/>
      <c r="F108" s="222"/>
      <c r="G108" s="222"/>
      <c r="H108" s="222"/>
      <c r="I108" s="222"/>
      <c r="J108" s="222"/>
      <c r="K108" s="222"/>
      <c r="L108" s="222"/>
      <c r="M108" s="162"/>
      <c r="N108" s="162"/>
      <c r="O108" s="162"/>
      <c r="P108" s="162"/>
      <c r="Q108" s="162"/>
      <c r="R108" s="162"/>
      <c r="S108" s="162"/>
    </row>
    <row r="109" spans="1:19" x14ac:dyDescent="0.25">
      <c r="A109" s="429">
        <v>58</v>
      </c>
      <c r="B109" s="430" t="s">
        <v>64</v>
      </c>
      <c r="C109" s="16" t="s">
        <v>21</v>
      </c>
      <c r="D109" s="26" t="s">
        <v>25</v>
      </c>
      <c r="E109" s="212" t="s">
        <v>25</v>
      </c>
      <c r="F109" s="212" t="s">
        <v>25</v>
      </c>
      <c r="G109" s="212" t="s">
        <v>25</v>
      </c>
      <c r="H109" s="212" t="s">
        <v>25</v>
      </c>
      <c r="I109" s="212" t="s">
        <v>25</v>
      </c>
      <c r="J109" s="212" t="s">
        <v>25</v>
      </c>
      <c r="K109" s="212" t="s">
        <v>25</v>
      </c>
      <c r="L109" s="212" t="s">
        <v>25</v>
      </c>
      <c r="M109" s="141" t="s">
        <v>25</v>
      </c>
      <c r="N109" s="141" t="s">
        <v>25</v>
      </c>
      <c r="O109" s="141" t="s">
        <v>25</v>
      </c>
      <c r="P109" s="141" t="s">
        <v>25</v>
      </c>
      <c r="Q109" s="141" t="s">
        <v>25</v>
      </c>
      <c r="R109" s="141" t="s">
        <v>25</v>
      </c>
      <c r="S109" s="141" t="s">
        <v>25</v>
      </c>
    </row>
    <row r="110" spans="1:19" ht="30" x14ac:dyDescent="0.25">
      <c r="A110" s="429"/>
      <c r="B110" s="430"/>
      <c r="C110" s="16" t="s">
        <v>22</v>
      </c>
      <c r="D110" s="17" t="s">
        <v>28</v>
      </c>
      <c r="E110" s="222">
        <v>87</v>
      </c>
      <c r="F110" s="222">
        <v>87</v>
      </c>
      <c r="G110" s="222">
        <v>87</v>
      </c>
      <c r="H110" s="222">
        <v>87</v>
      </c>
      <c r="I110" s="222">
        <v>87</v>
      </c>
      <c r="J110" s="222">
        <v>87</v>
      </c>
      <c r="K110" s="222">
        <v>87</v>
      </c>
      <c r="L110" s="222">
        <v>87</v>
      </c>
      <c r="M110" s="162">
        <v>87</v>
      </c>
      <c r="N110" s="162">
        <v>87</v>
      </c>
      <c r="O110" s="162">
        <v>87</v>
      </c>
      <c r="P110" s="162">
        <v>87</v>
      </c>
      <c r="Q110" s="162">
        <v>87</v>
      </c>
      <c r="R110" s="162">
        <v>87</v>
      </c>
      <c r="S110" s="162">
        <v>87</v>
      </c>
    </row>
    <row r="111" spans="1:19" ht="44.25" customHeight="1" x14ac:dyDescent="0.25">
      <c r="A111" s="429"/>
      <c r="B111" s="430"/>
      <c r="C111" s="16" t="s">
        <v>23</v>
      </c>
      <c r="D111" s="17" t="s">
        <v>28</v>
      </c>
      <c r="E111" s="222">
        <v>90</v>
      </c>
      <c r="F111" s="222">
        <v>90</v>
      </c>
      <c r="G111" s="222">
        <v>90</v>
      </c>
      <c r="H111" s="222">
        <v>90</v>
      </c>
      <c r="I111" s="222">
        <v>90</v>
      </c>
      <c r="J111" s="222">
        <v>90</v>
      </c>
      <c r="K111" s="222">
        <v>90</v>
      </c>
      <c r="L111" s="222">
        <v>90</v>
      </c>
      <c r="M111" s="162">
        <v>90</v>
      </c>
      <c r="N111" s="162">
        <v>90</v>
      </c>
      <c r="O111" s="162">
        <v>90</v>
      </c>
      <c r="P111" s="162">
        <v>90</v>
      </c>
      <c r="Q111" s="162">
        <v>90</v>
      </c>
      <c r="R111" s="162">
        <v>90</v>
      </c>
      <c r="S111" s="162">
        <v>90</v>
      </c>
    </row>
    <row r="112" spans="1:19" ht="18.75" customHeight="1" x14ac:dyDescent="0.25">
      <c r="A112" s="434" t="s">
        <v>65</v>
      </c>
      <c r="B112" s="435"/>
      <c r="C112" s="434"/>
      <c r="D112" s="436"/>
      <c r="E112" s="222"/>
      <c r="F112" s="222"/>
      <c r="G112" s="222"/>
      <c r="H112" s="222"/>
      <c r="I112" s="222"/>
      <c r="J112" s="222"/>
      <c r="K112" s="222"/>
      <c r="L112" s="222"/>
      <c r="M112" s="162"/>
      <c r="N112" s="162"/>
      <c r="O112" s="162"/>
      <c r="P112" s="162"/>
      <c r="Q112" s="162"/>
      <c r="R112" s="162"/>
      <c r="S112" s="162"/>
    </row>
    <row r="113" spans="1:19" x14ac:dyDescent="0.25">
      <c r="A113" s="429">
        <v>59</v>
      </c>
      <c r="B113" s="430" t="s">
        <v>66</v>
      </c>
      <c r="C113" s="16" t="s">
        <v>21</v>
      </c>
      <c r="D113" s="18">
        <v>100</v>
      </c>
      <c r="E113" s="216">
        <v>100</v>
      </c>
      <c r="F113" s="216">
        <v>100</v>
      </c>
      <c r="G113" s="216">
        <v>100</v>
      </c>
      <c r="H113" s="216">
        <v>100</v>
      </c>
      <c r="I113" s="216">
        <v>100</v>
      </c>
      <c r="J113" s="216">
        <v>100</v>
      </c>
      <c r="K113" s="216">
        <v>100</v>
      </c>
      <c r="L113" s="216">
        <v>100</v>
      </c>
      <c r="M113" s="156">
        <v>100</v>
      </c>
      <c r="N113" s="156">
        <v>100</v>
      </c>
      <c r="O113" s="156">
        <v>100</v>
      </c>
      <c r="P113" s="156">
        <v>100</v>
      </c>
      <c r="Q113" s="156">
        <v>100</v>
      </c>
      <c r="R113" s="156">
        <v>100</v>
      </c>
      <c r="S113" s="156">
        <v>100</v>
      </c>
    </row>
    <row r="114" spans="1:19" ht="30" x14ac:dyDescent="0.25">
      <c r="A114" s="429"/>
      <c r="B114" s="432"/>
      <c r="C114" s="16" t="s">
        <v>22</v>
      </c>
      <c r="D114" s="17" t="s">
        <v>25</v>
      </c>
      <c r="E114" s="212" t="s">
        <v>25</v>
      </c>
      <c r="F114" s="212" t="s">
        <v>25</v>
      </c>
      <c r="G114" s="212" t="s">
        <v>25</v>
      </c>
      <c r="H114" s="212" t="s">
        <v>25</v>
      </c>
      <c r="I114" s="212" t="s">
        <v>25</v>
      </c>
      <c r="J114" s="212" t="s">
        <v>25</v>
      </c>
      <c r="K114" s="212" t="s">
        <v>25</v>
      </c>
      <c r="L114" s="212" t="s">
        <v>25</v>
      </c>
      <c r="M114" s="141" t="s">
        <v>25</v>
      </c>
      <c r="N114" s="141" t="s">
        <v>25</v>
      </c>
      <c r="O114" s="141" t="s">
        <v>25</v>
      </c>
      <c r="P114" s="141" t="s">
        <v>25</v>
      </c>
      <c r="Q114" s="141" t="s">
        <v>25</v>
      </c>
      <c r="R114" s="141" t="s">
        <v>25</v>
      </c>
      <c r="S114" s="141" t="s">
        <v>25</v>
      </c>
    </row>
    <row r="115" spans="1:19" ht="60.75" customHeight="1" x14ac:dyDescent="0.25">
      <c r="A115" s="429"/>
      <c r="B115" s="432"/>
      <c r="C115" s="16" t="s">
        <v>23</v>
      </c>
      <c r="D115" s="18">
        <v>100</v>
      </c>
      <c r="E115" s="222">
        <v>100</v>
      </c>
      <c r="F115" s="222">
        <v>100</v>
      </c>
      <c r="G115" s="222">
        <v>100</v>
      </c>
      <c r="H115" s="222">
        <v>100</v>
      </c>
      <c r="I115" s="222">
        <v>100</v>
      </c>
      <c r="J115" s="222">
        <v>100</v>
      </c>
      <c r="K115" s="222">
        <v>100</v>
      </c>
      <c r="L115" s="222">
        <v>100</v>
      </c>
      <c r="M115" s="162">
        <v>100</v>
      </c>
      <c r="N115" s="162">
        <v>100</v>
      </c>
      <c r="O115" s="162">
        <v>100</v>
      </c>
      <c r="P115" s="162">
        <v>100</v>
      </c>
      <c r="Q115" s="162">
        <v>100</v>
      </c>
      <c r="R115" s="162">
        <v>100</v>
      </c>
      <c r="S115" s="162">
        <v>100</v>
      </c>
    </row>
    <row r="116" spans="1:19" x14ac:dyDescent="0.25">
      <c r="A116" s="429">
        <v>60</v>
      </c>
      <c r="B116" s="430" t="s">
        <v>67</v>
      </c>
      <c r="C116" s="16" t="s">
        <v>21</v>
      </c>
      <c r="D116" s="17">
        <v>99.95</v>
      </c>
      <c r="E116" s="204">
        <v>100</v>
      </c>
      <c r="F116" s="204">
        <v>100</v>
      </c>
      <c r="G116" s="204">
        <v>100</v>
      </c>
      <c r="H116" s="204">
        <v>100</v>
      </c>
      <c r="I116" s="204">
        <v>100</v>
      </c>
      <c r="J116" s="204">
        <v>100</v>
      </c>
      <c r="K116" s="204">
        <v>100</v>
      </c>
      <c r="L116" s="204">
        <v>100</v>
      </c>
      <c r="M116" s="144">
        <v>100</v>
      </c>
      <c r="N116" s="144">
        <v>100</v>
      </c>
      <c r="O116" s="144">
        <v>100</v>
      </c>
      <c r="P116" s="144">
        <v>100</v>
      </c>
      <c r="Q116" s="144">
        <v>100</v>
      </c>
      <c r="R116" s="144">
        <v>100</v>
      </c>
      <c r="S116" s="144">
        <v>100</v>
      </c>
    </row>
    <row r="117" spans="1:19" ht="30" x14ac:dyDescent="0.25">
      <c r="A117" s="429"/>
      <c r="B117" s="437"/>
      <c r="C117" s="16" t="s">
        <v>22</v>
      </c>
      <c r="D117" s="17" t="s">
        <v>25</v>
      </c>
      <c r="E117" s="212" t="s">
        <v>25</v>
      </c>
      <c r="F117" s="212" t="s">
        <v>25</v>
      </c>
      <c r="G117" s="212" t="s">
        <v>25</v>
      </c>
      <c r="H117" s="212" t="s">
        <v>25</v>
      </c>
      <c r="I117" s="212" t="s">
        <v>25</v>
      </c>
      <c r="J117" s="212" t="s">
        <v>25</v>
      </c>
      <c r="K117" s="212" t="s">
        <v>25</v>
      </c>
      <c r="L117" s="212" t="s">
        <v>25</v>
      </c>
      <c r="M117" s="141" t="s">
        <v>25</v>
      </c>
      <c r="N117" s="141" t="s">
        <v>25</v>
      </c>
      <c r="O117" s="141" t="s">
        <v>25</v>
      </c>
      <c r="P117" s="141" t="s">
        <v>25</v>
      </c>
      <c r="Q117" s="141" t="s">
        <v>25</v>
      </c>
      <c r="R117" s="141" t="s">
        <v>25</v>
      </c>
      <c r="S117" s="141" t="s">
        <v>25</v>
      </c>
    </row>
    <row r="118" spans="1:19" ht="73.5" customHeight="1" x14ac:dyDescent="0.25">
      <c r="A118" s="429"/>
      <c r="B118" s="437"/>
      <c r="C118" s="16" t="s">
        <v>23</v>
      </c>
      <c r="D118" s="27">
        <v>99</v>
      </c>
      <c r="E118" s="204">
        <v>100</v>
      </c>
      <c r="F118" s="204">
        <v>100</v>
      </c>
      <c r="G118" s="204">
        <v>100</v>
      </c>
      <c r="H118" s="204">
        <v>100</v>
      </c>
      <c r="I118" s="204">
        <v>100</v>
      </c>
      <c r="J118" s="204">
        <v>100</v>
      </c>
      <c r="K118" s="204">
        <v>100</v>
      </c>
      <c r="L118" s="204">
        <v>100</v>
      </c>
      <c r="M118" s="144">
        <v>100</v>
      </c>
      <c r="N118" s="144">
        <v>100</v>
      </c>
      <c r="O118" s="144">
        <v>100</v>
      </c>
      <c r="P118" s="144">
        <v>100</v>
      </c>
      <c r="Q118" s="144">
        <v>100</v>
      </c>
      <c r="R118" s="144">
        <v>100</v>
      </c>
      <c r="S118" s="144">
        <v>100</v>
      </c>
    </row>
    <row r="119" spans="1:19" x14ac:dyDescent="0.25">
      <c r="A119" s="429">
        <v>61</v>
      </c>
      <c r="B119" s="430" t="s">
        <v>68</v>
      </c>
      <c r="C119" s="16" t="s">
        <v>21</v>
      </c>
      <c r="D119" s="17">
        <v>87</v>
      </c>
      <c r="E119" s="224">
        <v>88</v>
      </c>
      <c r="F119" s="224">
        <v>87</v>
      </c>
      <c r="G119" s="224">
        <v>88</v>
      </c>
      <c r="H119" s="224">
        <v>86</v>
      </c>
      <c r="I119" s="224">
        <v>89</v>
      </c>
      <c r="J119" s="224">
        <v>87</v>
      </c>
      <c r="K119" s="224">
        <v>88</v>
      </c>
      <c r="L119" s="224">
        <v>86</v>
      </c>
      <c r="M119" s="165">
        <v>87</v>
      </c>
      <c r="N119" s="165">
        <v>100</v>
      </c>
      <c r="O119" s="165">
        <v>100</v>
      </c>
      <c r="P119" s="165">
        <v>87</v>
      </c>
      <c r="Q119" s="165">
        <v>85</v>
      </c>
      <c r="R119" s="247">
        <v>0.86</v>
      </c>
      <c r="S119" s="165">
        <v>86</v>
      </c>
    </row>
    <row r="120" spans="1:19" ht="30" x14ac:dyDescent="0.25">
      <c r="A120" s="429"/>
      <c r="B120" s="432"/>
      <c r="C120" s="16" t="s">
        <v>22</v>
      </c>
      <c r="D120" s="17" t="s">
        <v>25</v>
      </c>
      <c r="E120" s="212" t="s">
        <v>25</v>
      </c>
      <c r="F120" s="212" t="s">
        <v>25</v>
      </c>
      <c r="G120" s="212" t="s">
        <v>25</v>
      </c>
      <c r="H120" s="212" t="s">
        <v>25</v>
      </c>
      <c r="I120" s="212" t="s">
        <v>25</v>
      </c>
      <c r="J120" s="212" t="s">
        <v>25</v>
      </c>
      <c r="K120" s="212" t="s">
        <v>25</v>
      </c>
      <c r="L120" s="212" t="s">
        <v>25</v>
      </c>
      <c r="M120" s="141" t="s">
        <v>25</v>
      </c>
      <c r="N120" s="141" t="s">
        <v>25</v>
      </c>
      <c r="O120" s="141" t="s">
        <v>25</v>
      </c>
      <c r="P120" s="141" t="s">
        <v>25</v>
      </c>
      <c r="Q120" s="141" t="s">
        <v>25</v>
      </c>
      <c r="R120" s="141" t="s">
        <v>25</v>
      </c>
      <c r="S120" s="141" t="s">
        <v>25</v>
      </c>
    </row>
    <row r="121" spans="1:19" ht="39" customHeight="1" x14ac:dyDescent="0.25">
      <c r="A121" s="429"/>
      <c r="B121" s="432"/>
      <c r="C121" s="16" t="s">
        <v>23</v>
      </c>
      <c r="D121" s="17">
        <v>89</v>
      </c>
      <c r="E121" s="222">
        <v>89</v>
      </c>
      <c r="F121" s="222">
        <v>89</v>
      </c>
      <c r="G121" s="222">
        <v>89</v>
      </c>
      <c r="H121" s="222">
        <v>89</v>
      </c>
      <c r="I121" s="222">
        <v>89</v>
      </c>
      <c r="J121" s="222">
        <v>89</v>
      </c>
      <c r="K121" s="222">
        <v>89</v>
      </c>
      <c r="L121" s="222">
        <v>89</v>
      </c>
      <c r="M121" s="162">
        <v>89</v>
      </c>
      <c r="N121" s="162">
        <v>100</v>
      </c>
      <c r="O121" s="162">
        <v>100</v>
      </c>
      <c r="P121" s="162">
        <v>89</v>
      </c>
      <c r="Q121" s="162">
        <v>89</v>
      </c>
      <c r="R121" s="162">
        <v>89</v>
      </c>
      <c r="S121" s="162">
        <v>89</v>
      </c>
    </row>
    <row r="122" spans="1:19" ht="30" customHeight="1" x14ac:dyDescent="0.25">
      <c r="A122" s="434" t="s">
        <v>69</v>
      </c>
      <c r="B122" s="435"/>
      <c r="C122" s="434"/>
      <c r="D122" s="436"/>
      <c r="E122" s="222"/>
      <c r="F122" s="222"/>
      <c r="G122" s="222"/>
      <c r="H122" s="222"/>
      <c r="I122" s="222"/>
      <c r="J122" s="222"/>
      <c r="K122" s="222"/>
      <c r="L122" s="222"/>
      <c r="M122" s="162"/>
      <c r="N122" s="162"/>
      <c r="O122" s="162"/>
      <c r="P122" s="162"/>
      <c r="Q122" s="162"/>
      <c r="R122" s="162"/>
      <c r="S122" s="162"/>
    </row>
    <row r="123" spans="1:19" x14ac:dyDescent="0.25">
      <c r="A123" s="429">
        <v>62</v>
      </c>
      <c r="B123" s="430" t="s">
        <v>70</v>
      </c>
      <c r="C123" s="16" t="s">
        <v>21</v>
      </c>
      <c r="D123" s="17">
        <v>84.69</v>
      </c>
      <c r="E123" s="214">
        <v>91</v>
      </c>
      <c r="F123" s="214">
        <v>88</v>
      </c>
      <c r="G123" s="214">
        <v>97</v>
      </c>
      <c r="H123" s="214">
        <v>91</v>
      </c>
      <c r="I123" s="214">
        <v>95</v>
      </c>
      <c r="J123" s="214">
        <v>96</v>
      </c>
      <c r="K123" s="214">
        <v>88</v>
      </c>
      <c r="L123" s="214">
        <v>93.4</v>
      </c>
      <c r="M123" s="153">
        <v>97</v>
      </c>
      <c r="N123" s="153">
        <v>99</v>
      </c>
      <c r="O123" s="153">
        <v>100</v>
      </c>
      <c r="P123" s="153">
        <v>98</v>
      </c>
      <c r="Q123" s="153">
        <v>88</v>
      </c>
      <c r="R123" s="153">
        <v>93.8</v>
      </c>
      <c r="S123" s="153">
        <v>80</v>
      </c>
    </row>
    <row r="124" spans="1:19" ht="30" x14ac:dyDescent="0.25">
      <c r="A124" s="429"/>
      <c r="B124" s="430"/>
      <c r="C124" s="16" t="s">
        <v>22</v>
      </c>
      <c r="D124" s="22">
        <v>84.9</v>
      </c>
      <c r="E124" s="222">
        <v>91</v>
      </c>
      <c r="F124" s="222">
        <v>88</v>
      </c>
      <c r="G124" s="222">
        <v>97</v>
      </c>
      <c r="H124" s="222">
        <v>91</v>
      </c>
      <c r="I124" s="222">
        <v>95</v>
      </c>
      <c r="J124" s="222">
        <v>96</v>
      </c>
      <c r="K124" s="222">
        <v>88</v>
      </c>
      <c r="L124" s="222">
        <v>94</v>
      </c>
      <c r="M124" s="162">
        <v>97</v>
      </c>
      <c r="N124" s="162">
        <v>99</v>
      </c>
      <c r="O124" s="162">
        <v>100</v>
      </c>
      <c r="P124" s="162">
        <v>98</v>
      </c>
      <c r="Q124" s="162">
        <v>88</v>
      </c>
      <c r="R124" s="162">
        <v>94</v>
      </c>
      <c r="S124" s="162">
        <v>80</v>
      </c>
    </row>
    <row r="125" spans="1:19" x14ac:dyDescent="0.25">
      <c r="A125" s="429"/>
      <c r="B125" s="430"/>
      <c r="C125" s="16" t="s">
        <v>23</v>
      </c>
      <c r="D125" s="22">
        <v>84.9</v>
      </c>
      <c r="E125" s="222">
        <v>91</v>
      </c>
      <c r="F125" s="222">
        <v>88</v>
      </c>
      <c r="G125" s="222">
        <v>97</v>
      </c>
      <c r="H125" s="222">
        <v>91</v>
      </c>
      <c r="I125" s="222">
        <v>95</v>
      </c>
      <c r="J125" s="222">
        <v>96</v>
      </c>
      <c r="K125" s="222">
        <v>88</v>
      </c>
      <c r="L125" s="222">
        <v>94</v>
      </c>
      <c r="M125" s="162">
        <v>97</v>
      </c>
      <c r="N125" s="162">
        <v>99</v>
      </c>
      <c r="O125" s="162">
        <v>100</v>
      </c>
      <c r="P125" s="162">
        <v>98</v>
      </c>
      <c r="Q125" s="162">
        <v>88</v>
      </c>
      <c r="R125" s="162">
        <v>94</v>
      </c>
      <c r="S125" s="162">
        <v>80</v>
      </c>
    </row>
    <row r="126" spans="1:19" x14ac:dyDescent="0.25">
      <c r="A126" s="429">
        <v>63</v>
      </c>
      <c r="B126" s="430" t="s">
        <v>71</v>
      </c>
      <c r="C126" s="16" t="s">
        <v>21</v>
      </c>
      <c r="D126" s="17">
        <v>100</v>
      </c>
      <c r="E126" s="248">
        <v>100</v>
      </c>
      <c r="F126" s="248">
        <v>100</v>
      </c>
      <c r="G126" s="248">
        <v>100</v>
      </c>
      <c r="H126" s="248">
        <v>100</v>
      </c>
      <c r="I126" s="248">
        <v>100</v>
      </c>
      <c r="J126" s="248">
        <v>100</v>
      </c>
      <c r="K126" s="248">
        <v>100</v>
      </c>
      <c r="L126" s="248">
        <v>100</v>
      </c>
      <c r="M126" s="194">
        <v>100</v>
      </c>
      <c r="N126" s="194">
        <v>100</v>
      </c>
      <c r="O126" s="194">
        <v>100</v>
      </c>
      <c r="P126" s="195">
        <v>100</v>
      </c>
      <c r="Q126" s="195">
        <v>100</v>
      </c>
      <c r="R126" s="195">
        <v>100</v>
      </c>
      <c r="S126" s="195">
        <v>100</v>
      </c>
    </row>
    <row r="127" spans="1:19" ht="30" x14ac:dyDescent="0.25">
      <c r="A127" s="429"/>
      <c r="B127" s="430"/>
      <c r="C127" s="16" t="s">
        <v>22</v>
      </c>
      <c r="D127" s="17">
        <v>100</v>
      </c>
      <c r="E127" s="222">
        <v>100</v>
      </c>
      <c r="F127" s="222">
        <v>100</v>
      </c>
      <c r="G127" s="222">
        <v>100</v>
      </c>
      <c r="H127" s="222">
        <v>100</v>
      </c>
      <c r="I127" s="222">
        <v>100</v>
      </c>
      <c r="J127" s="222">
        <v>100</v>
      </c>
      <c r="K127" s="222">
        <v>100</v>
      </c>
      <c r="L127" s="222">
        <v>100</v>
      </c>
      <c r="M127" s="162">
        <v>100</v>
      </c>
      <c r="N127" s="162">
        <v>100</v>
      </c>
      <c r="O127" s="162">
        <v>100</v>
      </c>
      <c r="P127" s="162">
        <v>100</v>
      </c>
      <c r="Q127" s="162">
        <v>100</v>
      </c>
      <c r="R127" s="162">
        <v>100</v>
      </c>
      <c r="S127" s="162" t="s">
        <v>25</v>
      </c>
    </row>
    <row r="128" spans="1:19" x14ac:dyDescent="0.25">
      <c r="A128" s="429"/>
      <c r="B128" s="430"/>
      <c r="C128" s="16" t="s">
        <v>23</v>
      </c>
      <c r="D128" s="17">
        <v>100</v>
      </c>
      <c r="E128" s="222">
        <v>100</v>
      </c>
      <c r="F128" s="222">
        <v>100</v>
      </c>
      <c r="G128" s="222">
        <v>100</v>
      </c>
      <c r="H128" s="222">
        <v>100</v>
      </c>
      <c r="I128" s="222">
        <v>100</v>
      </c>
      <c r="J128" s="222">
        <v>100</v>
      </c>
      <c r="K128" s="222">
        <v>100</v>
      </c>
      <c r="L128" s="222">
        <v>100</v>
      </c>
      <c r="M128" s="162">
        <v>100</v>
      </c>
      <c r="N128" s="162">
        <v>100</v>
      </c>
      <c r="O128" s="162">
        <v>100</v>
      </c>
      <c r="P128" s="162">
        <v>100</v>
      </c>
      <c r="Q128" s="162">
        <v>100</v>
      </c>
      <c r="R128" s="162">
        <v>100</v>
      </c>
      <c r="S128" s="162" t="s">
        <v>25</v>
      </c>
    </row>
    <row r="129" spans="1:20" x14ac:dyDescent="0.25">
      <c r="A129" s="429">
        <v>64</v>
      </c>
      <c r="B129" s="430" t="s">
        <v>72</v>
      </c>
      <c r="C129" s="16" t="s">
        <v>21</v>
      </c>
      <c r="D129" s="28" t="s">
        <v>25</v>
      </c>
      <c r="E129" s="212" t="s">
        <v>25</v>
      </c>
      <c r="F129" s="212" t="s">
        <v>25</v>
      </c>
      <c r="G129" s="212" t="s">
        <v>25</v>
      </c>
      <c r="H129" s="212" t="s">
        <v>25</v>
      </c>
      <c r="I129" s="212" t="s">
        <v>25</v>
      </c>
      <c r="J129" s="212" t="s">
        <v>25</v>
      </c>
      <c r="K129" s="212" t="s">
        <v>25</v>
      </c>
      <c r="L129" s="212" t="s">
        <v>25</v>
      </c>
      <c r="M129" s="141" t="s">
        <v>25</v>
      </c>
      <c r="N129" s="141" t="s">
        <v>25</v>
      </c>
      <c r="O129" s="141" t="s">
        <v>25</v>
      </c>
      <c r="P129" s="141" t="s">
        <v>25</v>
      </c>
      <c r="Q129" s="141" t="s">
        <v>25</v>
      </c>
      <c r="R129" s="141" t="s">
        <v>25</v>
      </c>
      <c r="S129" s="141" t="s">
        <v>25</v>
      </c>
    </row>
    <row r="130" spans="1:20" ht="30" x14ac:dyDescent="0.25">
      <c r="A130" s="429"/>
      <c r="B130" s="430"/>
      <c r="C130" s="16" t="s">
        <v>22</v>
      </c>
      <c r="D130" s="17" t="s">
        <v>73</v>
      </c>
      <c r="E130" s="227">
        <v>0</v>
      </c>
      <c r="F130" s="227">
        <v>0</v>
      </c>
      <c r="G130" s="227">
        <v>0</v>
      </c>
      <c r="H130" s="227">
        <v>0</v>
      </c>
      <c r="I130" s="227">
        <v>0</v>
      </c>
      <c r="J130" s="227">
        <v>0</v>
      </c>
      <c r="K130" s="227">
        <v>0</v>
      </c>
      <c r="L130" s="227">
        <v>0</v>
      </c>
      <c r="M130" s="196">
        <v>0</v>
      </c>
      <c r="N130" s="196">
        <v>0</v>
      </c>
      <c r="O130" s="196">
        <v>0</v>
      </c>
      <c r="P130" s="196">
        <v>0</v>
      </c>
      <c r="Q130" s="196">
        <v>0</v>
      </c>
      <c r="R130" s="196">
        <v>0</v>
      </c>
      <c r="S130" s="196">
        <v>0</v>
      </c>
    </row>
    <row r="131" spans="1:20" ht="29.25" customHeight="1" x14ac:dyDescent="0.25">
      <c r="A131" s="429"/>
      <c r="B131" s="430"/>
      <c r="C131" s="16" t="s">
        <v>23</v>
      </c>
      <c r="D131" s="17" t="s">
        <v>73</v>
      </c>
      <c r="E131" s="227">
        <v>0</v>
      </c>
      <c r="F131" s="227">
        <v>0</v>
      </c>
      <c r="G131" s="227">
        <v>0</v>
      </c>
      <c r="H131" s="227">
        <v>0</v>
      </c>
      <c r="I131" s="227">
        <v>0</v>
      </c>
      <c r="J131" s="227">
        <v>0</v>
      </c>
      <c r="K131" s="227">
        <v>0</v>
      </c>
      <c r="L131" s="227">
        <v>0</v>
      </c>
      <c r="M131" s="196">
        <v>0</v>
      </c>
      <c r="N131" s="196">
        <v>0</v>
      </c>
      <c r="O131" s="196">
        <v>0</v>
      </c>
      <c r="P131" s="196">
        <v>0</v>
      </c>
      <c r="Q131" s="196">
        <v>0</v>
      </c>
      <c r="R131" s="196">
        <v>0</v>
      </c>
      <c r="S131" s="196">
        <v>0</v>
      </c>
    </row>
    <row r="132" spans="1:20" x14ac:dyDescent="0.25">
      <c r="A132" s="429">
        <v>65</v>
      </c>
      <c r="B132" s="433" t="s">
        <v>74</v>
      </c>
      <c r="C132" s="16" t="s">
        <v>21</v>
      </c>
      <c r="D132" s="29" t="s">
        <v>25</v>
      </c>
      <c r="E132" s="212" t="s">
        <v>25</v>
      </c>
      <c r="F132" s="212" t="s">
        <v>25</v>
      </c>
      <c r="G132" s="212" t="s">
        <v>25</v>
      </c>
      <c r="H132" s="212" t="s">
        <v>25</v>
      </c>
      <c r="I132" s="212" t="s">
        <v>25</v>
      </c>
      <c r="J132" s="212" t="s">
        <v>25</v>
      </c>
      <c r="K132" s="212" t="s">
        <v>25</v>
      </c>
      <c r="L132" s="212" t="s">
        <v>25</v>
      </c>
      <c r="M132" s="141" t="s">
        <v>25</v>
      </c>
      <c r="N132" s="141" t="s">
        <v>25</v>
      </c>
      <c r="O132" s="141" t="s">
        <v>25</v>
      </c>
      <c r="P132" s="141" t="s">
        <v>25</v>
      </c>
      <c r="Q132" s="141" t="s">
        <v>25</v>
      </c>
      <c r="R132" s="141" t="s">
        <v>25</v>
      </c>
      <c r="S132" s="141" t="s">
        <v>25</v>
      </c>
    </row>
    <row r="133" spans="1:20" ht="30" x14ac:dyDescent="0.25">
      <c r="A133" s="429"/>
      <c r="B133" s="433"/>
      <c r="C133" s="30" t="s">
        <v>22</v>
      </c>
      <c r="D133" s="200" t="s">
        <v>25</v>
      </c>
      <c r="E133" s="212" t="s">
        <v>25</v>
      </c>
      <c r="F133" s="212" t="s">
        <v>25</v>
      </c>
      <c r="G133" s="212" t="s">
        <v>25</v>
      </c>
      <c r="H133" s="212" t="s">
        <v>25</v>
      </c>
      <c r="I133" s="212" t="s">
        <v>25</v>
      </c>
      <c r="J133" s="212" t="s">
        <v>25</v>
      </c>
      <c r="K133" s="212" t="s">
        <v>25</v>
      </c>
      <c r="L133" s="212" t="s">
        <v>25</v>
      </c>
      <c r="M133" s="141" t="s">
        <v>25</v>
      </c>
      <c r="N133" s="141" t="s">
        <v>25</v>
      </c>
      <c r="O133" s="141" t="s">
        <v>25</v>
      </c>
      <c r="P133" s="141" t="s">
        <v>25</v>
      </c>
      <c r="Q133" s="141" t="s">
        <v>25</v>
      </c>
      <c r="R133" s="141" t="s">
        <v>25</v>
      </c>
      <c r="S133" s="141" t="s">
        <v>25</v>
      </c>
    </row>
    <row r="134" spans="1:20" x14ac:dyDescent="0.25">
      <c r="A134" s="429"/>
      <c r="B134" s="433"/>
      <c r="C134" s="16" t="s">
        <v>23</v>
      </c>
      <c r="D134" s="31">
        <v>43</v>
      </c>
      <c r="E134" s="222">
        <v>45</v>
      </c>
      <c r="F134" s="222">
        <v>45</v>
      </c>
      <c r="G134" s="222">
        <v>45</v>
      </c>
      <c r="H134" s="222">
        <v>45</v>
      </c>
      <c r="I134" s="222">
        <v>45</v>
      </c>
      <c r="J134" s="222">
        <v>45</v>
      </c>
      <c r="K134" s="222">
        <v>45</v>
      </c>
      <c r="L134" s="222">
        <v>45</v>
      </c>
      <c r="M134" s="162">
        <v>44</v>
      </c>
      <c r="N134" s="162">
        <v>44</v>
      </c>
      <c r="O134" s="162">
        <v>44</v>
      </c>
      <c r="P134" s="162">
        <v>44</v>
      </c>
      <c r="Q134" s="162">
        <v>44</v>
      </c>
      <c r="R134" s="162">
        <v>44</v>
      </c>
      <c r="S134" s="162">
        <v>44</v>
      </c>
    </row>
    <row r="135" spans="1:20" x14ac:dyDescent="0.25">
      <c r="A135" s="429">
        <v>67</v>
      </c>
      <c r="B135" s="430" t="s">
        <v>75</v>
      </c>
      <c r="C135" s="16" t="s">
        <v>21</v>
      </c>
      <c r="D135" s="17" t="s">
        <v>25</v>
      </c>
      <c r="E135" s="212" t="s">
        <v>25</v>
      </c>
      <c r="F135" s="212" t="s">
        <v>25</v>
      </c>
      <c r="G135" s="212" t="s">
        <v>25</v>
      </c>
      <c r="H135" s="212" t="s">
        <v>25</v>
      </c>
      <c r="I135" s="212" t="s">
        <v>25</v>
      </c>
      <c r="J135" s="212" t="s">
        <v>25</v>
      </c>
      <c r="K135" s="212" t="s">
        <v>25</v>
      </c>
      <c r="L135" s="212" t="s">
        <v>25</v>
      </c>
      <c r="M135" s="141" t="s">
        <v>25</v>
      </c>
      <c r="N135" s="141" t="s">
        <v>25</v>
      </c>
      <c r="O135" s="141" t="s">
        <v>25</v>
      </c>
      <c r="P135" s="141" t="s">
        <v>25</v>
      </c>
      <c r="Q135" s="141" t="s">
        <v>25</v>
      </c>
      <c r="R135" s="141" t="s">
        <v>25</v>
      </c>
      <c r="S135" s="141" t="s">
        <v>25</v>
      </c>
    </row>
    <row r="136" spans="1:20" ht="30" x14ac:dyDescent="0.25">
      <c r="A136" s="429"/>
      <c r="B136" s="432"/>
      <c r="C136" s="16" t="s">
        <v>22</v>
      </c>
      <c r="D136" s="23">
        <v>142</v>
      </c>
      <c r="E136" s="222">
        <v>4</v>
      </c>
      <c r="F136" s="222">
        <v>6</v>
      </c>
      <c r="G136" s="222">
        <v>7</v>
      </c>
      <c r="H136" s="222">
        <v>3</v>
      </c>
      <c r="I136" s="222">
        <v>5</v>
      </c>
      <c r="J136" s="222">
        <v>5</v>
      </c>
      <c r="K136" s="222">
        <v>3</v>
      </c>
      <c r="L136" s="222">
        <v>8</v>
      </c>
      <c r="M136" s="162">
        <v>3</v>
      </c>
      <c r="N136" s="162">
        <v>4</v>
      </c>
      <c r="O136" s="162">
        <v>3</v>
      </c>
      <c r="P136" s="162">
        <v>1</v>
      </c>
      <c r="Q136" s="162">
        <v>2</v>
      </c>
      <c r="R136" s="162">
        <v>1</v>
      </c>
      <c r="S136" s="162">
        <v>2</v>
      </c>
      <c r="T136"/>
    </row>
    <row r="137" spans="1:20" ht="30" customHeight="1" x14ac:dyDescent="0.25">
      <c r="A137" s="429"/>
      <c r="B137" s="432"/>
      <c r="C137" s="16" t="s">
        <v>23</v>
      </c>
      <c r="D137" s="23">
        <v>291</v>
      </c>
      <c r="E137" s="413">
        <v>8</v>
      </c>
      <c r="F137" s="413">
        <v>12</v>
      </c>
      <c r="G137" s="413">
        <v>12</v>
      </c>
      <c r="H137" s="413">
        <v>5</v>
      </c>
      <c r="I137" s="413">
        <v>9</v>
      </c>
      <c r="J137" s="413">
        <v>8</v>
      </c>
      <c r="K137" s="413">
        <v>6</v>
      </c>
      <c r="L137" s="413">
        <v>15</v>
      </c>
      <c r="M137" s="414">
        <v>4</v>
      </c>
      <c r="N137" s="14">
        <v>6</v>
      </c>
      <c r="O137" s="14">
        <v>6</v>
      </c>
      <c r="P137" s="14">
        <v>1</v>
      </c>
      <c r="Q137" s="14">
        <v>2</v>
      </c>
      <c r="R137" s="14">
        <v>1</v>
      </c>
      <c r="S137" s="14">
        <v>3</v>
      </c>
      <c r="T137"/>
    </row>
    <row r="138" spans="1:20" x14ac:dyDescent="0.25">
      <c r="A138" s="429">
        <v>68</v>
      </c>
      <c r="B138" s="430" t="s">
        <v>76</v>
      </c>
      <c r="C138" s="16" t="s">
        <v>21</v>
      </c>
      <c r="D138" s="17" t="s">
        <v>25</v>
      </c>
      <c r="E138" s="212" t="s">
        <v>25</v>
      </c>
      <c r="F138" s="212" t="s">
        <v>25</v>
      </c>
      <c r="G138" s="212" t="s">
        <v>25</v>
      </c>
      <c r="H138" s="212" t="s">
        <v>25</v>
      </c>
      <c r="I138" s="212" t="s">
        <v>25</v>
      </c>
      <c r="J138" s="212" t="s">
        <v>25</v>
      </c>
      <c r="K138" s="212" t="s">
        <v>25</v>
      </c>
      <c r="L138" s="212" t="s">
        <v>25</v>
      </c>
      <c r="M138" s="141" t="s">
        <v>25</v>
      </c>
      <c r="N138" s="141" t="s">
        <v>25</v>
      </c>
      <c r="O138" s="141" t="s">
        <v>25</v>
      </c>
      <c r="P138" s="141" t="s">
        <v>25</v>
      </c>
      <c r="Q138" s="141" t="s">
        <v>25</v>
      </c>
      <c r="R138" s="141" t="s">
        <v>25</v>
      </c>
      <c r="S138" s="141" t="s">
        <v>25</v>
      </c>
    </row>
    <row r="139" spans="1:20" ht="30" x14ac:dyDescent="0.25">
      <c r="A139" s="429"/>
      <c r="B139" s="432"/>
      <c r="C139" s="16" t="s">
        <v>22</v>
      </c>
      <c r="D139" s="17" t="s">
        <v>25</v>
      </c>
      <c r="E139" s="212" t="s">
        <v>25</v>
      </c>
      <c r="F139" s="212" t="s">
        <v>25</v>
      </c>
      <c r="G139" s="212" t="s">
        <v>25</v>
      </c>
      <c r="H139" s="212" t="s">
        <v>25</v>
      </c>
      <c r="I139" s="212" t="s">
        <v>25</v>
      </c>
      <c r="J139" s="212" t="s">
        <v>25</v>
      </c>
      <c r="K139" s="212" t="s">
        <v>25</v>
      </c>
      <c r="L139" s="212" t="s">
        <v>25</v>
      </c>
      <c r="M139" s="141" t="s">
        <v>25</v>
      </c>
      <c r="N139" s="141" t="s">
        <v>25</v>
      </c>
      <c r="O139" s="141" t="s">
        <v>25</v>
      </c>
      <c r="P139" s="141" t="s">
        <v>25</v>
      </c>
      <c r="Q139" s="141" t="s">
        <v>25</v>
      </c>
      <c r="R139" s="141" t="s">
        <v>25</v>
      </c>
      <c r="S139" s="141" t="s">
        <v>25</v>
      </c>
    </row>
    <row r="140" spans="1:20" ht="47.25" customHeight="1" x14ac:dyDescent="0.25">
      <c r="A140" s="429"/>
      <c r="B140" s="432"/>
      <c r="C140" s="16" t="s">
        <v>23</v>
      </c>
      <c r="D140" s="17">
        <v>100</v>
      </c>
      <c r="E140" s="222">
        <v>100</v>
      </c>
      <c r="F140" s="222">
        <v>100</v>
      </c>
      <c r="G140" s="222">
        <v>100</v>
      </c>
      <c r="H140" s="222">
        <v>100</v>
      </c>
      <c r="I140" s="222">
        <v>100</v>
      </c>
      <c r="J140" s="222">
        <v>100</v>
      </c>
      <c r="K140" s="222">
        <v>100</v>
      </c>
      <c r="L140" s="222">
        <v>100</v>
      </c>
      <c r="M140" s="162">
        <v>100</v>
      </c>
      <c r="N140" s="162">
        <v>100</v>
      </c>
      <c r="O140" s="162">
        <v>100</v>
      </c>
      <c r="P140" s="162">
        <v>100</v>
      </c>
      <c r="Q140" s="162">
        <v>100</v>
      </c>
      <c r="R140" s="162">
        <v>100</v>
      </c>
      <c r="S140" s="162">
        <v>100</v>
      </c>
    </row>
    <row r="141" spans="1:20" x14ac:dyDescent="0.25">
      <c r="A141" s="429">
        <v>69</v>
      </c>
      <c r="B141" s="430" t="s">
        <v>77</v>
      </c>
      <c r="C141" s="16" t="s">
        <v>21</v>
      </c>
      <c r="D141" s="17" t="s">
        <v>25</v>
      </c>
      <c r="E141" s="212" t="s">
        <v>25</v>
      </c>
      <c r="F141" s="212" t="s">
        <v>25</v>
      </c>
      <c r="G141" s="212" t="s">
        <v>25</v>
      </c>
      <c r="H141" s="212" t="s">
        <v>25</v>
      </c>
      <c r="I141" s="212" t="s">
        <v>25</v>
      </c>
      <c r="J141" s="212" t="s">
        <v>25</v>
      </c>
      <c r="K141" s="212" t="s">
        <v>25</v>
      </c>
      <c r="L141" s="212" t="s">
        <v>25</v>
      </c>
      <c r="M141" s="141" t="s">
        <v>25</v>
      </c>
      <c r="N141" s="141" t="s">
        <v>25</v>
      </c>
      <c r="O141" s="141" t="s">
        <v>25</v>
      </c>
      <c r="P141" s="141" t="s">
        <v>25</v>
      </c>
      <c r="Q141" s="141" t="s">
        <v>25</v>
      </c>
      <c r="R141" s="141" t="s">
        <v>25</v>
      </c>
      <c r="S141" s="141" t="s">
        <v>25</v>
      </c>
    </row>
    <row r="142" spans="1:20" ht="30" x14ac:dyDescent="0.25">
      <c r="A142" s="429"/>
      <c r="B142" s="432"/>
      <c r="C142" s="16" t="s">
        <v>22</v>
      </c>
      <c r="D142" s="17" t="s">
        <v>25</v>
      </c>
      <c r="E142" s="222">
        <v>0.5</v>
      </c>
      <c r="F142" s="222">
        <v>0.5</v>
      </c>
      <c r="G142" s="222">
        <v>0.5</v>
      </c>
      <c r="H142" s="222">
        <v>0.45</v>
      </c>
      <c r="I142" s="222">
        <v>0.5</v>
      </c>
      <c r="J142" s="222">
        <v>0.5</v>
      </c>
      <c r="K142" s="222">
        <v>0.5</v>
      </c>
      <c r="L142" s="222">
        <v>0.5</v>
      </c>
      <c r="M142" s="162">
        <v>0.45</v>
      </c>
      <c r="N142" s="162">
        <v>0.45</v>
      </c>
      <c r="O142" s="162">
        <v>0</v>
      </c>
      <c r="P142" s="162">
        <v>0.45</v>
      </c>
      <c r="Q142" s="162">
        <v>0.45</v>
      </c>
      <c r="R142" s="162">
        <v>0.45</v>
      </c>
      <c r="S142" s="162">
        <v>0.45</v>
      </c>
    </row>
    <row r="143" spans="1:20" x14ac:dyDescent="0.25">
      <c r="A143" s="429"/>
      <c r="B143" s="432"/>
      <c r="C143" s="16" t="s">
        <v>23</v>
      </c>
      <c r="D143" s="17">
        <v>0.45</v>
      </c>
      <c r="E143" s="222">
        <v>0.5</v>
      </c>
      <c r="F143" s="222">
        <v>0.5</v>
      </c>
      <c r="G143" s="222">
        <v>0.5</v>
      </c>
      <c r="H143" s="222">
        <v>0.45</v>
      </c>
      <c r="I143" s="222">
        <v>0.5</v>
      </c>
      <c r="J143" s="222">
        <v>0.5</v>
      </c>
      <c r="K143" s="222">
        <v>0.5</v>
      </c>
      <c r="L143" s="222">
        <v>0.5</v>
      </c>
      <c r="M143" s="162">
        <v>0.45</v>
      </c>
      <c r="N143" s="162">
        <v>0.45</v>
      </c>
      <c r="O143" s="162">
        <v>0</v>
      </c>
      <c r="P143" s="162">
        <v>0.45</v>
      </c>
      <c r="Q143" s="162">
        <v>0.45</v>
      </c>
      <c r="R143" s="162">
        <v>0.45</v>
      </c>
      <c r="S143" s="162">
        <v>0.45</v>
      </c>
    </row>
    <row r="144" spans="1:20" x14ac:dyDescent="0.25">
      <c r="A144" s="429">
        <v>70</v>
      </c>
      <c r="B144" s="431" t="s">
        <v>338</v>
      </c>
      <c r="C144" s="16" t="s">
        <v>21</v>
      </c>
      <c r="D144" s="17">
        <v>44</v>
      </c>
      <c r="E144" s="249">
        <v>168</v>
      </c>
      <c r="F144" s="249">
        <v>181</v>
      </c>
      <c r="G144" s="249">
        <v>382</v>
      </c>
      <c r="H144" s="249">
        <v>176</v>
      </c>
      <c r="I144" s="249">
        <v>379</v>
      </c>
      <c r="J144" s="249">
        <v>126</v>
      </c>
      <c r="K144" s="249">
        <v>309</v>
      </c>
      <c r="L144" s="249">
        <v>205</v>
      </c>
      <c r="M144" s="199">
        <v>68</v>
      </c>
      <c r="N144" s="199">
        <v>95</v>
      </c>
      <c r="O144" s="199">
        <v>22.7</v>
      </c>
      <c r="P144" s="199">
        <v>74.5</v>
      </c>
      <c r="Q144" s="199">
        <v>57</v>
      </c>
      <c r="R144" s="199">
        <v>20</v>
      </c>
      <c r="S144" s="199">
        <v>85</v>
      </c>
    </row>
    <row r="145" spans="1:19" ht="30" x14ac:dyDescent="0.25">
      <c r="A145" s="429"/>
      <c r="B145" s="432"/>
      <c r="C145" s="16" t="s">
        <v>22</v>
      </c>
      <c r="D145" s="17">
        <v>5</v>
      </c>
      <c r="E145" s="422">
        <v>46</v>
      </c>
      <c r="F145" s="422">
        <v>72</v>
      </c>
      <c r="G145" s="422">
        <v>83</v>
      </c>
      <c r="H145" s="422">
        <v>50</v>
      </c>
      <c r="I145" s="422">
        <v>77</v>
      </c>
      <c r="J145" s="422">
        <v>31</v>
      </c>
      <c r="K145" s="422">
        <v>71</v>
      </c>
      <c r="L145" s="422">
        <v>66</v>
      </c>
      <c r="M145" s="423">
        <v>15</v>
      </c>
      <c r="N145" s="423">
        <v>34</v>
      </c>
      <c r="O145" s="423">
        <v>11</v>
      </c>
      <c r="P145" s="423">
        <v>4</v>
      </c>
      <c r="Q145" s="423">
        <v>18</v>
      </c>
      <c r="R145" s="423">
        <v>11</v>
      </c>
      <c r="S145" s="423">
        <v>15</v>
      </c>
    </row>
    <row r="146" spans="1:19" x14ac:dyDescent="0.25">
      <c r="A146" s="429"/>
      <c r="B146" s="432"/>
      <c r="C146" s="16" t="s">
        <v>23</v>
      </c>
      <c r="D146" s="17">
        <v>20</v>
      </c>
      <c r="E146" s="422">
        <v>155</v>
      </c>
      <c r="F146" s="422">
        <v>243</v>
      </c>
      <c r="G146" s="422">
        <v>278</v>
      </c>
      <c r="H146" s="422">
        <v>167</v>
      </c>
      <c r="I146" s="422">
        <v>188</v>
      </c>
      <c r="J146" s="422">
        <v>105</v>
      </c>
      <c r="K146" s="422">
        <v>240</v>
      </c>
      <c r="L146" s="422">
        <v>221</v>
      </c>
      <c r="M146" s="423">
        <v>50</v>
      </c>
      <c r="N146" s="423">
        <v>115</v>
      </c>
      <c r="O146" s="423">
        <v>33</v>
      </c>
      <c r="P146" s="423">
        <v>15</v>
      </c>
      <c r="Q146" s="423">
        <v>62</v>
      </c>
      <c r="R146" s="423">
        <v>38</v>
      </c>
      <c r="S146" s="423">
        <v>20</v>
      </c>
    </row>
    <row r="147" spans="1:19" x14ac:dyDescent="0.25">
      <c r="A147" s="429">
        <v>71</v>
      </c>
      <c r="B147" s="430" t="s">
        <v>79</v>
      </c>
      <c r="C147" s="16" t="s">
        <v>21</v>
      </c>
      <c r="D147" s="17" t="s">
        <v>25</v>
      </c>
      <c r="E147" s="212" t="s">
        <v>25</v>
      </c>
      <c r="F147" s="212" t="s">
        <v>25</v>
      </c>
      <c r="G147" s="212" t="s">
        <v>25</v>
      </c>
      <c r="H147" s="212" t="s">
        <v>25</v>
      </c>
      <c r="I147" s="212" t="s">
        <v>25</v>
      </c>
      <c r="J147" s="212" t="s">
        <v>25</v>
      </c>
      <c r="K147" s="212" t="s">
        <v>25</v>
      </c>
      <c r="L147" s="212" t="s">
        <v>25</v>
      </c>
      <c r="M147" s="141" t="s">
        <v>25</v>
      </c>
      <c r="N147" s="141" t="s">
        <v>25</v>
      </c>
      <c r="O147" s="141" t="s">
        <v>25</v>
      </c>
      <c r="P147" s="141" t="s">
        <v>25</v>
      </c>
      <c r="Q147" s="141" t="s">
        <v>25</v>
      </c>
      <c r="R147" s="141" t="s">
        <v>25</v>
      </c>
      <c r="S147" s="141" t="s">
        <v>25</v>
      </c>
    </row>
    <row r="148" spans="1:19" ht="30" x14ac:dyDescent="0.25">
      <c r="A148" s="429"/>
      <c r="B148" s="432"/>
      <c r="C148" s="16" t="s">
        <v>22</v>
      </c>
      <c r="D148" s="17" t="s">
        <v>25</v>
      </c>
      <c r="E148" s="212" t="s">
        <v>25</v>
      </c>
      <c r="F148" s="212" t="s">
        <v>25</v>
      </c>
      <c r="G148" s="212" t="s">
        <v>25</v>
      </c>
      <c r="H148" s="212" t="s">
        <v>25</v>
      </c>
      <c r="I148" s="212" t="s">
        <v>25</v>
      </c>
      <c r="J148" s="212" t="s">
        <v>25</v>
      </c>
      <c r="K148" s="212" t="s">
        <v>25</v>
      </c>
      <c r="L148" s="212" t="s">
        <v>25</v>
      </c>
      <c r="M148" s="141" t="s">
        <v>25</v>
      </c>
      <c r="N148" s="141" t="s">
        <v>25</v>
      </c>
      <c r="O148" s="141" t="s">
        <v>25</v>
      </c>
      <c r="P148" s="141" t="s">
        <v>25</v>
      </c>
      <c r="Q148" s="141" t="s">
        <v>25</v>
      </c>
      <c r="R148" s="141" t="s">
        <v>25</v>
      </c>
      <c r="S148" s="141" t="s">
        <v>25</v>
      </c>
    </row>
    <row r="149" spans="1:19" x14ac:dyDescent="0.25">
      <c r="A149" s="429"/>
      <c r="B149" s="432"/>
      <c r="C149" s="16" t="s">
        <v>23</v>
      </c>
      <c r="D149" s="33">
        <v>37</v>
      </c>
      <c r="E149" s="222">
        <v>38</v>
      </c>
      <c r="F149" s="222">
        <v>38</v>
      </c>
      <c r="G149" s="222">
        <v>38</v>
      </c>
      <c r="H149" s="222">
        <v>38</v>
      </c>
      <c r="I149" s="222">
        <v>38</v>
      </c>
      <c r="J149" s="222">
        <v>38</v>
      </c>
      <c r="K149" s="222">
        <v>38</v>
      </c>
      <c r="L149" s="222">
        <v>38</v>
      </c>
      <c r="M149" s="162" t="s">
        <v>25</v>
      </c>
      <c r="N149" s="162" t="s">
        <v>25</v>
      </c>
      <c r="O149" s="162" t="s">
        <v>25</v>
      </c>
      <c r="P149" s="162" t="s">
        <v>25</v>
      </c>
      <c r="Q149" s="162" t="s">
        <v>25</v>
      </c>
      <c r="R149" s="162" t="s">
        <v>25</v>
      </c>
      <c r="S149" s="162" t="s">
        <v>25</v>
      </c>
    </row>
    <row r="150" spans="1:19" x14ac:dyDescent="0.25">
      <c r="B150" s="34"/>
      <c r="C150" s="5"/>
    </row>
    <row r="151" spans="1:19" x14ac:dyDescent="0.25">
      <c r="B151" s="34"/>
      <c r="C151" s="5"/>
    </row>
    <row r="152" spans="1:19" x14ac:dyDescent="0.25">
      <c r="B152" s="34"/>
      <c r="C152" s="5"/>
    </row>
    <row r="153" spans="1:19" x14ac:dyDescent="0.25">
      <c r="B153" s="34"/>
      <c r="C153" s="5"/>
    </row>
    <row r="154" spans="1:19" x14ac:dyDescent="0.25">
      <c r="B154" s="34"/>
      <c r="C154" s="5"/>
    </row>
    <row r="155" spans="1:19" x14ac:dyDescent="0.25">
      <c r="B155" s="34"/>
      <c r="C155" s="5"/>
    </row>
    <row r="156" spans="1:19" x14ac:dyDescent="0.25">
      <c r="B156" s="34"/>
      <c r="C156" s="5"/>
    </row>
    <row r="157" spans="1:19" x14ac:dyDescent="0.25">
      <c r="B157" s="34"/>
      <c r="C157" s="5"/>
    </row>
    <row r="158" spans="1:19" x14ac:dyDescent="0.25">
      <c r="B158" s="34"/>
      <c r="C158" s="5"/>
    </row>
    <row r="159" spans="1:19" x14ac:dyDescent="0.25">
      <c r="B159" s="34"/>
      <c r="C159" s="5"/>
    </row>
    <row r="160" spans="1:19" x14ac:dyDescent="0.25">
      <c r="B160" s="34"/>
      <c r="C160" s="5"/>
    </row>
    <row r="161" spans="2:3" x14ac:dyDescent="0.25">
      <c r="B161" s="34"/>
      <c r="C161" s="5"/>
    </row>
    <row r="162" spans="2:3" x14ac:dyDescent="0.25">
      <c r="B162" s="34"/>
      <c r="C162" s="5"/>
    </row>
    <row r="163" spans="2:3" x14ac:dyDescent="0.25">
      <c r="B163" s="34"/>
      <c r="C163" s="5"/>
    </row>
    <row r="164" spans="2:3" x14ac:dyDescent="0.25">
      <c r="B164" s="34"/>
      <c r="C164" s="5"/>
    </row>
    <row r="165" spans="2:3" x14ac:dyDescent="0.25">
      <c r="B165" s="34"/>
      <c r="C165" s="5"/>
    </row>
    <row r="166" spans="2:3" x14ac:dyDescent="0.25">
      <c r="B166" s="34"/>
      <c r="C166" s="5"/>
    </row>
    <row r="167" spans="2:3" x14ac:dyDescent="0.25">
      <c r="B167" s="34"/>
      <c r="C167" s="5"/>
    </row>
    <row r="168" spans="2:3" x14ac:dyDescent="0.25">
      <c r="B168" s="34"/>
      <c r="C168" s="5"/>
    </row>
    <row r="169" spans="2:3" x14ac:dyDescent="0.25">
      <c r="B169" s="34"/>
      <c r="C169" s="5"/>
    </row>
    <row r="170" spans="2:3" x14ac:dyDescent="0.25">
      <c r="B170" s="34"/>
      <c r="C170" s="5"/>
    </row>
    <row r="171" spans="2:3" x14ac:dyDescent="0.25">
      <c r="B171" s="34"/>
      <c r="C171" s="5"/>
    </row>
    <row r="172" spans="2:3" x14ac:dyDescent="0.25">
      <c r="B172" s="34"/>
      <c r="C172" s="5"/>
    </row>
    <row r="173" spans="2:3" x14ac:dyDescent="0.25">
      <c r="B173" s="34"/>
      <c r="C173" s="5"/>
    </row>
    <row r="174" spans="2:3" x14ac:dyDescent="0.25">
      <c r="B174" s="34"/>
      <c r="C174" s="5"/>
    </row>
    <row r="175" spans="2:3" x14ac:dyDescent="0.25">
      <c r="B175" s="34"/>
      <c r="C175" s="5"/>
    </row>
    <row r="176" spans="2:3" x14ac:dyDescent="0.25">
      <c r="B176" s="34"/>
      <c r="C176" s="5"/>
    </row>
    <row r="177" spans="2:3" x14ac:dyDescent="0.25">
      <c r="B177" s="34"/>
      <c r="C177" s="5"/>
    </row>
    <row r="178" spans="2:3" x14ac:dyDescent="0.25">
      <c r="B178" s="34"/>
      <c r="C178" s="5"/>
    </row>
    <row r="179" spans="2:3" x14ac:dyDescent="0.25">
      <c r="B179" s="34"/>
      <c r="C179" s="5"/>
    </row>
    <row r="180" spans="2:3" x14ac:dyDescent="0.25">
      <c r="B180" s="34"/>
      <c r="C180" s="5"/>
    </row>
    <row r="181" spans="2:3" x14ac:dyDescent="0.25">
      <c r="B181" s="34"/>
      <c r="C181" s="5"/>
    </row>
    <row r="182" spans="2:3" x14ac:dyDescent="0.25">
      <c r="B182" s="34"/>
      <c r="C182" s="5"/>
    </row>
    <row r="183" spans="2:3" x14ac:dyDescent="0.25">
      <c r="B183" s="34"/>
      <c r="C183" s="5"/>
    </row>
    <row r="184" spans="2:3" x14ac:dyDescent="0.25">
      <c r="B184" s="34"/>
      <c r="C184" s="5"/>
    </row>
    <row r="185" spans="2:3" x14ac:dyDescent="0.25">
      <c r="B185" s="34"/>
      <c r="C185" s="5"/>
    </row>
    <row r="186" spans="2:3" x14ac:dyDescent="0.25">
      <c r="B186" s="34"/>
      <c r="C186" s="5"/>
    </row>
    <row r="187" spans="2:3" x14ac:dyDescent="0.25">
      <c r="B187" s="34"/>
      <c r="C187" s="5"/>
    </row>
    <row r="188" spans="2:3" x14ac:dyDescent="0.25">
      <c r="B188" s="34"/>
      <c r="C188" s="5"/>
    </row>
    <row r="189" spans="2:3" x14ac:dyDescent="0.25">
      <c r="B189" s="34"/>
      <c r="C189" s="5"/>
    </row>
    <row r="190" spans="2:3" x14ac:dyDescent="0.25">
      <c r="B190" s="34"/>
      <c r="C190" s="5"/>
    </row>
    <row r="191" spans="2:3" x14ac:dyDescent="0.25">
      <c r="B191" s="34"/>
      <c r="C191" s="5"/>
    </row>
    <row r="192" spans="2:3" x14ac:dyDescent="0.25">
      <c r="B192" s="34"/>
      <c r="C192" s="5"/>
    </row>
    <row r="193" spans="2:3" x14ac:dyDescent="0.25">
      <c r="B193" s="34"/>
      <c r="C193" s="5"/>
    </row>
    <row r="194" spans="2:3" x14ac:dyDescent="0.25">
      <c r="B194" s="34"/>
      <c r="C194" s="5"/>
    </row>
    <row r="195" spans="2:3" x14ac:dyDescent="0.25">
      <c r="B195" s="34"/>
      <c r="C195" s="5"/>
    </row>
    <row r="196" spans="2:3" x14ac:dyDescent="0.25">
      <c r="B196" s="34"/>
      <c r="C196" s="5"/>
    </row>
    <row r="197" spans="2:3" x14ac:dyDescent="0.25">
      <c r="B197" s="34"/>
      <c r="C197" s="5"/>
    </row>
    <row r="198" spans="2:3" x14ac:dyDescent="0.25">
      <c r="B198" s="34"/>
      <c r="C198" s="5"/>
    </row>
    <row r="199" spans="2:3" x14ac:dyDescent="0.25">
      <c r="B199" s="34"/>
      <c r="C199" s="5"/>
    </row>
    <row r="200" spans="2:3" x14ac:dyDescent="0.25">
      <c r="B200" s="34"/>
      <c r="C200" s="5"/>
    </row>
    <row r="201" spans="2:3" x14ac:dyDescent="0.25">
      <c r="B201" s="34"/>
      <c r="C201" s="5"/>
    </row>
    <row r="202" spans="2:3" x14ac:dyDescent="0.25">
      <c r="B202" s="34"/>
      <c r="C202" s="5"/>
    </row>
    <row r="203" spans="2:3" x14ac:dyDescent="0.25">
      <c r="B203" s="34"/>
      <c r="C203" s="5"/>
    </row>
    <row r="204" spans="2:3" x14ac:dyDescent="0.25">
      <c r="B204" s="34"/>
      <c r="C204" s="5"/>
    </row>
    <row r="205" spans="2:3" x14ac:dyDescent="0.25">
      <c r="B205" s="34"/>
      <c r="C205" s="5"/>
    </row>
    <row r="206" spans="2:3" x14ac:dyDescent="0.25">
      <c r="B206" s="34"/>
      <c r="C206" s="5"/>
    </row>
    <row r="207" spans="2:3" x14ac:dyDescent="0.25">
      <c r="B207" s="34"/>
      <c r="C207" s="5"/>
    </row>
    <row r="208" spans="2:3" x14ac:dyDescent="0.25">
      <c r="B208" s="34"/>
      <c r="C208" s="5"/>
    </row>
    <row r="209" spans="2:3" x14ac:dyDescent="0.25">
      <c r="B209" s="34"/>
      <c r="C209" s="5"/>
    </row>
    <row r="210" spans="2:3" x14ac:dyDescent="0.25">
      <c r="B210" s="34"/>
      <c r="C210" s="5"/>
    </row>
    <row r="211" spans="2:3" x14ac:dyDescent="0.25">
      <c r="B211" s="34"/>
      <c r="C211" s="5"/>
    </row>
    <row r="212" spans="2:3" x14ac:dyDescent="0.25">
      <c r="B212" s="34"/>
      <c r="C212" s="5"/>
    </row>
    <row r="213" spans="2:3" x14ac:dyDescent="0.25">
      <c r="B213" s="34"/>
      <c r="C213" s="5"/>
    </row>
    <row r="214" spans="2:3" x14ac:dyDescent="0.25">
      <c r="B214" s="34"/>
      <c r="C214" s="5"/>
    </row>
    <row r="215" spans="2:3" x14ac:dyDescent="0.25">
      <c r="B215" s="34"/>
      <c r="C215" s="5"/>
    </row>
    <row r="216" spans="2:3" x14ac:dyDescent="0.25">
      <c r="B216" s="34"/>
      <c r="C216" s="5"/>
    </row>
    <row r="217" spans="2:3" x14ac:dyDescent="0.25">
      <c r="B217" s="34"/>
      <c r="C217" s="5"/>
    </row>
    <row r="218" spans="2:3" x14ac:dyDescent="0.25">
      <c r="B218" s="34"/>
      <c r="C218" s="5"/>
    </row>
    <row r="219" spans="2:3" x14ac:dyDescent="0.25">
      <c r="B219" s="34"/>
      <c r="C219" s="5"/>
    </row>
    <row r="220" spans="2:3" x14ac:dyDescent="0.25">
      <c r="B220" s="34"/>
      <c r="C220" s="5"/>
    </row>
    <row r="221" spans="2:3" x14ac:dyDescent="0.25">
      <c r="B221" s="34"/>
      <c r="C221" s="5"/>
    </row>
    <row r="222" spans="2:3" x14ac:dyDescent="0.25">
      <c r="B222" s="34"/>
      <c r="C222" s="5"/>
    </row>
    <row r="223" spans="2:3" x14ac:dyDescent="0.25">
      <c r="B223" s="34"/>
      <c r="C223" s="5"/>
    </row>
    <row r="224" spans="2:3" x14ac:dyDescent="0.25">
      <c r="B224" s="34"/>
      <c r="C224" s="5"/>
    </row>
    <row r="225" spans="2:3" x14ac:dyDescent="0.25">
      <c r="B225" s="34"/>
      <c r="C225" s="5"/>
    </row>
    <row r="226" spans="2:3" x14ac:dyDescent="0.25">
      <c r="B226" s="34"/>
      <c r="C226" s="5"/>
    </row>
    <row r="227" spans="2:3" x14ac:dyDescent="0.25">
      <c r="B227" s="34"/>
      <c r="C227" s="5"/>
    </row>
    <row r="228" spans="2:3" x14ac:dyDescent="0.25">
      <c r="B228" s="34"/>
      <c r="C228" s="5"/>
    </row>
    <row r="229" spans="2:3" x14ac:dyDescent="0.25">
      <c r="B229" s="34"/>
      <c r="C229" s="5"/>
    </row>
    <row r="230" spans="2:3" x14ac:dyDescent="0.25">
      <c r="B230" s="34"/>
      <c r="C230" s="5"/>
    </row>
    <row r="231" spans="2:3" x14ac:dyDescent="0.25">
      <c r="B231" s="34"/>
      <c r="C231" s="5"/>
    </row>
    <row r="232" spans="2:3" x14ac:dyDescent="0.25">
      <c r="B232" s="34"/>
      <c r="C232" s="5"/>
    </row>
    <row r="233" spans="2:3" x14ac:dyDescent="0.25">
      <c r="B233" s="34"/>
      <c r="C233" s="5"/>
    </row>
    <row r="234" spans="2:3" x14ac:dyDescent="0.25">
      <c r="B234" s="34"/>
      <c r="C234" s="5"/>
    </row>
    <row r="235" spans="2:3" x14ac:dyDescent="0.25">
      <c r="B235" s="34"/>
      <c r="C235" s="5"/>
    </row>
    <row r="236" spans="2:3" x14ac:dyDescent="0.25">
      <c r="B236" s="34"/>
      <c r="C236" s="5"/>
    </row>
    <row r="237" spans="2:3" x14ac:dyDescent="0.25">
      <c r="B237" s="34"/>
      <c r="C237" s="5"/>
    </row>
    <row r="238" spans="2:3" x14ac:dyDescent="0.25">
      <c r="B238" s="34"/>
      <c r="C238" s="5"/>
    </row>
    <row r="239" spans="2:3" x14ac:dyDescent="0.25">
      <c r="B239" s="34"/>
      <c r="C239" s="5"/>
    </row>
    <row r="240" spans="2:3" x14ac:dyDescent="0.25">
      <c r="B240" s="34"/>
      <c r="C240" s="5"/>
    </row>
    <row r="241" spans="2:3" x14ac:dyDescent="0.25">
      <c r="B241" s="34"/>
      <c r="C241" s="5"/>
    </row>
    <row r="242" spans="2:3" x14ac:dyDescent="0.25">
      <c r="B242" s="34"/>
      <c r="C242" s="5"/>
    </row>
    <row r="243" spans="2:3" x14ac:dyDescent="0.25">
      <c r="B243" s="34"/>
      <c r="C243" s="5"/>
    </row>
    <row r="244" spans="2:3" x14ac:dyDescent="0.25">
      <c r="B244" s="34"/>
      <c r="C244" s="5"/>
    </row>
    <row r="245" spans="2:3" x14ac:dyDescent="0.25">
      <c r="B245" s="34"/>
      <c r="C245" s="5"/>
    </row>
    <row r="246" spans="2:3" x14ac:dyDescent="0.25">
      <c r="B246" s="34"/>
      <c r="C246" s="5"/>
    </row>
    <row r="247" spans="2:3" x14ac:dyDescent="0.25">
      <c r="B247" s="34"/>
      <c r="C247" s="5"/>
    </row>
    <row r="248" spans="2:3" x14ac:dyDescent="0.25">
      <c r="B248" s="34"/>
      <c r="C248" s="5"/>
    </row>
    <row r="249" spans="2:3" x14ac:dyDescent="0.25">
      <c r="B249" s="34"/>
      <c r="C249" s="5"/>
    </row>
    <row r="250" spans="2:3" x14ac:dyDescent="0.25">
      <c r="B250" s="34"/>
      <c r="C250" s="5"/>
    </row>
    <row r="251" spans="2:3" x14ac:dyDescent="0.25">
      <c r="B251" s="34"/>
      <c r="C251" s="5"/>
    </row>
    <row r="252" spans="2:3" x14ac:dyDescent="0.25">
      <c r="B252" s="34"/>
      <c r="C252" s="5"/>
    </row>
    <row r="253" spans="2:3" x14ac:dyDescent="0.25">
      <c r="B253" s="34"/>
      <c r="C253" s="5"/>
    </row>
    <row r="254" spans="2:3" x14ac:dyDescent="0.25">
      <c r="B254" s="34"/>
      <c r="C254" s="5"/>
    </row>
    <row r="255" spans="2:3" x14ac:dyDescent="0.25">
      <c r="B255" s="34"/>
      <c r="C255" s="5"/>
    </row>
    <row r="256" spans="2:3" x14ac:dyDescent="0.25">
      <c r="B256" s="34"/>
      <c r="C256" s="5"/>
    </row>
    <row r="257" spans="2:3" x14ac:dyDescent="0.25">
      <c r="B257" s="34"/>
      <c r="C257" s="5"/>
    </row>
    <row r="258" spans="2:3" x14ac:dyDescent="0.25">
      <c r="B258" s="34"/>
      <c r="C258" s="5"/>
    </row>
    <row r="259" spans="2:3" x14ac:dyDescent="0.25">
      <c r="B259" s="34"/>
      <c r="C259" s="5"/>
    </row>
    <row r="260" spans="2:3" x14ac:dyDescent="0.25">
      <c r="B260" s="34"/>
      <c r="C260" s="5"/>
    </row>
    <row r="261" spans="2:3" x14ac:dyDescent="0.25">
      <c r="B261" s="34"/>
      <c r="C261" s="5"/>
    </row>
    <row r="262" spans="2:3" x14ac:dyDescent="0.25">
      <c r="B262" s="34"/>
      <c r="C262" s="5"/>
    </row>
    <row r="263" spans="2:3" x14ac:dyDescent="0.25">
      <c r="B263" s="34"/>
      <c r="C263" s="5"/>
    </row>
    <row r="264" spans="2:3" x14ac:dyDescent="0.25">
      <c r="B264" s="34"/>
      <c r="C264" s="5"/>
    </row>
    <row r="265" spans="2:3" x14ac:dyDescent="0.25">
      <c r="B265" s="34"/>
      <c r="C265" s="5"/>
    </row>
    <row r="266" spans="2:3" x14ac:dyDescent="0.25">
      <c r="B266" s="34"/>
      <c r="C266" s="5"/>
    </row>
    <row r="267" spans="2:3" x14ac:dyDescent="0.25">
      <c r="B267" s="34"/>
      <c r="C267" s="5"/>
    </row>
    <row r="268" spans="2:3" x14ac:dyDescent="0.25">
      <c r="B268" s="34"/>
      <c r="C268" s="5"/>
    </row>
    <row r="269" spans="2:3" x14ac:dyDescent="0.25">
      <c r="B269" s="34"/>
      <c r="C269" s="5"/>
    </row>
    <row r="270" spans="2:3" x14ac:dyDescent="0.25">
      <c r="B270" s="34"/>
      <c r="C270" s="5"/>
    </row>
    <row r="271" spans="2:3" x14ac:dyDescent="0.25">
      <c r="B271" s="34"/>
      <c r="C271" s="5"/>
    </row>
    <row r="272" spans="2:3" x14ac:dyDescent="0.25">
      <c r="B272" s="34"/>
      <c r="C272" s="5"/>
    </row>
    <row r="273" spans="2:3" x14ac:dyDescent="0.25">
      <c r="B273" s="34"/>
      <c r="C273" s="5"/>
    </row>
    <row r="274" spans="2:3" x14ac:dyDescent="0.25">
      <c r="B274" s="34"/>
      <c r="C274" s="5"/>
    </row>
    <row r="275" spans="2:3" x14ac:dyDescent="0.25">
      <c r="B275" s="34"/>
      <c r="C275" s="5"/>
    </row>
    <row r="276" spans="2:3" x14ac:dyDescent="0.25">
      <c r="B276" s="34"/>
      <c r="C276" s="5"/>
    </row>
    <row r="277" spans="2:3" x14ac:dyDescent="0.25">
      <c r="B277" s="34"/>
      <c r="C277" s="5"/>
    </row>
    <row r="278" spans="2:3" x14ac:dyDescent="0.25">
      <c r="B278" s="34"/>
      <c r="C278" s="5"/>
    </row>
    <row r="279" spans="2:3" x14ac:dyDescent="0.25">
      <c r="B279" s="34"/>
      <c r="C279" s="5"/>
    </row>
    <row r="280" spans="2:3" x14ac:dyDescent="0.25">
      <c r="B280" s="34"/>
      <c r="C280" s="5"/>
    </row>
    <row r="281" spans="2:3" x14ac:dyDescent="0.25">
      <c r="B281" s="34"/>
      <c r="C281" s="5"/>
    </row>
    <row r="282" spans="2:3" x14ac:dyDescent="0.25">
      <c r="B282" s="34"/>
      <c r="C282" s="5"/>
    </row>
    <row r="283" spans="2:3" x14ac:dyDescent="0.25">
      <c r="B283" s="34"/>
      <c r="C283" s="5"/>
    </row>
    <row r="284" spans="2:3" x14ac:dyDescent="0.25">
      <c r="B284" s="34"/>
      <c r="C284" s="5"/>
    </row>
    <row r="285" spans="2:3" x14ac:dyDescent="0.25">
      <c r="B285" s="34"/>
      <c r="C285" s="5"/>
    </row>
    <row r="286" spans="2:3" x14ac:dyDescent="0.25">
      <c r="B286" s="34"/>
      <c r="C286" s="5"/>
    </row>
    <row r="287" spans="2:3" x14ac:dyDescent="0.25">
      <c r="B287" s="34"/>
      <c r="C287" s="5"/>
    </row>
    <row r="288" spans="2:3" x14ac:dyDescent="0.25">
      <c r="B288" s="34"/>
      <c r="C288" s="5"/>
    </row>
    <row r="289" spans="2:3" x14ac:dyDescent="0.25">
      <c r="B289" s="34"/>
      <c r="C289" s="5"/>
    </row>
    <row r="290" spans="2:3" x14ac:dyDescent="0.25">
      <c r="B290" s="34"/>
      <c r="C290" s="5"/>
    </row>
    <row r="291" spans="2:3" x14ac:dyDescent="0.25">
      <c r="B291" s="34"/>
      <c r="C291" s="5"/>
    </row>
    <row r="292" spans="2:3" x14ac:dyDescent="0.25">
      <c r="B292" s="34"/>
      <c r="C292" s="5"/>
    </row>
    <row r="293" spans="2:3" x14ac:dyDescent="0.25">
      <c r="B293" s="34"/>
      <c r="C293" s="5"/>
    </row>
    <row r="294" spans="2:3" x14ac:dyDescent="0.25">
      <c r="B294" s="34"/>
      <c r="C294" s="5"/>
    </row>
    <row r="295" spans="2:3" x14ac:dyDescent="0.25">
      <c r="B295" s="34"/>
      <c r="C295" s="5"/>
    </row>
    <row r="296" spans="2:3" x14ac:dyDescent="0.25">
      <c r="B296" s="34"/>
      <c r="C296" s="5"/>
    </row>
    <row r="297" spans="2:3" x14ac:dyDescent="0.25">
      <c r="B297" s="34"/>
      <c r="C297" s="5"/>
    </row>
    <row r="298" spans="2:3" x14ac:dyDescent="0.25">
      <c r="B298" s="34"/>
      <c r="C298" s="5"/>
    </row>
    <row r="299" spans="2:3" x14ac:dyDescent="0.25">
      <c r="B299" s="34"/>
      <c r="C299" s="5"/>
    </row>
    <row r="300" spans="2:3" x14ac:dyDescent="0.25">
      <c r="B300" s="34"/>
      <c r="C300" s="5"/>
    </row>
    <row r="301" spans="2:3" x14ac:dyDescent="0.25">
      <c r="B301" s="34"/>
      <c r="C301" s="5"/>
    </row>
    <row r="302" spans="2:3" x14ac:dyDescent="0.25">
      <c r="B302" s="34"/>
      <c r="C302" s="5"/>
    </row>
    <row r="303" spans="2:3" x14ac:dyDescent="0.25">
      <c r="B303" s="34"/>
      <c r="C303" s="5"/>
    </row>
    <row r="304" spans="2:3" x14ac:dyDescent="0.25">
      <c r="B304" s="34"/>
      <c r="C304" s="5"/>
    </row>
    <row r="305" spans="2:3" x14ac:dyDescent="0.25">
      <c r="B305" s="34"/>
      <c r="C305" s="5"/>
    </row>
    <row r="306" spans="2:3" x14ac:dyDescent="0.25">
      <c r="B306" s="34"/>
      <c r="C306" s="5"/>
    </row>
    <row r="307" spans="2:3" x14ac:dyDescent="0.25">
      <c r="B307" s="34"/>
      <c r="C307" s="5"/>
    </row>
    <row r="308" spans="2:3" x14ac:dyDescent="0.25">
      <c r="B308" s="34"/>
      <c r="C308" s="5"/>
    </row>
    <row r="309" spans="2:3" x14ac:dyDescent="0.25">
      <c r="B309" s="34"/>
      <c r="C309" s="5"/>
    </row>
    <row r="310" spans="2:3" x14ac:dyDescent="0.25">
      <c r="B310" s="34"/>
      <c r="C310" s="5"/>
    </row>
    <row r="311" spans="2:3" x14ac:dyDescent="0.25">
      <c r="B311" s="34"/>
      <c r="C311" s="5"/>
    </row>
    <row r="312" spans="2:3" x14ac:dyDescent="0.25">
      <c r="B312" s="34"/>
      <c r="C312" s="5"/>
    </row>
    <row r="313" spans="2:3" x14ac:dyDescent="0.25">
      <c r="B313" s="34"/>
      <c r="C313" s="5"/>
    </row>
    <row r="314" spans="2:3" x14ac:dyDescent="0.25">
      <c r="B314" s="34"/>
      <c r="C314" s="5"/>
    </row>
    <row r="315" spans="2:3" x14ac:dyDescent="0.25">
      <c r="B315" s="34"/>
      <c r="C315" s="5"/>
    </row>
    <row r="316" spans="2:3" x14ac:dyDescent="0.25">
      <c r="B316" s="34"/>
      <c r="C316" s="5"/>
    </row>
    <row r="317" spans="2:3" x14ac:dyDescent="0.25">
      <c r="B317" s="34"/>
      <c r="C317" s="5"/>
    </row>
    <row r="318" spans="2:3" x14ac:dyDescent="0.25">
      <c r="B318" s="34"/>
      <c r="C318" s="5"/>
    </row>
    <row r="319" spans="2:3" x14ac:dyDescent="0.25">
      <c r="B319" s="34"/>
      <c r="C319" s="5"/>
    </row>
    <row r="320" spans="2:3" x14ac:dyDescent="0.25">
      <c r="B320" s="34"/>
      <c r="C320" s="5"/>
    </row>
    <row r="321" spans="2:3" x14ac:dyDescent="0.25">
      <c r="B321" s="34"/>
      <c r="C321" s="5"/>
    </row>
    <row r="322" spans="2:3" x14ac:dyDescent="0.25">
      <c r="B322" s="34"/>
      <c r="C322" s="5"/>
    </row>
    <row r="323" spans="2:3" x14ac:dyDescent="0.25">
      <c r="B323" s="34"/>
      <c r="C323" s="5"/>
    </row>
    <row r="324" spans="2:3" x14ac:dyDescent="0.25">
      <c r="B324" s="34"/>
      <c r="C324" s="5"/>
    </row>
    <row r="325" spans="2:3" x14ac:dyDescent="0.25">
      <c r="B325" s="34"/>
      <c r="C325" s="5"/>
    </row>
    <row r="326" spans="2:3" x14ac:dyDescent="0.25">
      <c r="B326" s="34"/>
      <c r="C326" s="5"/>
    </row>
    <row r="327" spans="2:3" x14ac:dyDescent="0.25">
      <c r="B327" s="34"/>
      <c r="C327" s="5"/>
    </row>
    <row r="328" spans="2:3" x14ac:dyDescent="0.25">
      <c r="B328" s="34"/>
      <c r="C328" s="5"/>
    </row>
    <row r="329" spans="2:3" x14ac:dyDescent="0.25">
      <c r="B329" s="34"/>
      <c r="C329" s="5"/>
    </row>
    <row r="330" spans="2:3" x14ac:dyDescent="0.25">
      <c r="B330" s="34"/>
      <c r="C330" s="5"/>
    </row>
    <row r="331" spans="2:3" x14ac:dyDescent="0.25">
      <c r="B331" s="34"/>
      <c r="C331" s="5"/>
    </row>
    <row r="332" spans="2:3" x14ac:dyDescent="0.25">
      <c r="B332" s="34"/>
      <c r="C332" s="5"/>
    </row>
    <row r="333" spans="2:3" x14ac:dyDescent="0.25">
      <c r="B333" s="34"/>
      <c r="C333" s="5"/>
    </row>
    <row r="334" spans="2:3" x14ac:dyDescent="0.25">
      <c r="B334" s="34"/>
      <c r="C334" s="5"/>
    </row>
    <row r="335" spans="2:3" x14ac:dyDescent="0.25">
      <c r="B335" s="34"/>
      <c r="C335" s="5"/>
    </row>
    <row r="336" spans="2:3" x14ac:dyDescent="0.25">
      <c r="B336" s="34"/>
      <c r="C336" s="5"/>
    </row>
    <row r="337" spans="2:3" x14ac:dyDescent="0.25">
      <c r="B337" s="34"/>
      <c r="C337" s="5"/>
    </row>
    <row r="338" spans="2:3" x14ac:dyDescent="0.25">
      <c r="B338" s="34"/>
      <c r="C338" s="5"/>
    </row>
    <row r="339" spans="2:3" x14ac:dyDescent="0.25">
      <c r="B339" s="34"/>
      <c r="C339" s="5"/>
    </row>
    <row r="340" spans="2:3" x14ac:dyDescent="0.25">
      <c r="B340" s="34"/>
      <c r="C340" s="5"/>
    </row>
    <row r="341" spans="2:3" x14ac:dyDescent="0.25">
      <c r="B341" s="34"/>
      <c r="C341" s="5"/>
    </row>
    <row r="342" spans="2:3" x14ac:dyDescent="0.25">
      <c r="B342" s="34"/>
      <c r="C342" s="5"/>
    </row>
    <row r="343" spans="2:3" x14ac:dyDescent="0.25">
      <c r="B343" s="34"/>
      <c r="C343" s="5"/>
    </row>
    <row r="344" spans="2:3" x14ac:dyDescent="0.25">
      <c r="B344" s="34"/>
      <c r="C344" s="5"/>
    </row>
    <row r="345" spans="2:3" x14ac:dyDescent="0.25">
      <c r="B345" s="34"/>
      <c r="C345" s="5"/>
    </row>
    <row r="346" spans="2:3" x14ac:dyDescent="0.25">
      <c r="B346" s="34"/>
      <c r="C346" s="5"/>
    </row>
    <row r="347" spans="2:3" x14ac:dyDescent="0.25">
      <c r="B347" s="34"/>
      <c r="C347" s="5"/>
    </row>
    <row r="348" spans="2:3" x14ac:dyDescent="0.25">
      <c r="B348" s="34"/>
      <c r="C348" s="5"/>
    </row>
    <row r="349" spans="2:3" x14ac:dyDescent="0.25">
      <c r="B349" s="34"/>
      <c r="C349" s="5"/>
    </row>
    <row r="350" spans="2:3" x14ac:dyDescent="0.25">
      <c r="B350" s="34"/>
      <c r="C350" s="5"/>
    </row>
    <row r="351" spans="2:3" x14ac:dyDescent="0.25">
      <c r="B351" s="34"/>
      <c r="C351" s="5"/>
    </row>
    <row r="352" spans="2:3" x14ac:dyDescent="0.25">
      <c r="B352" s="34"/>
      <c r="C352" s="5"/>
    </row>
    <row r="353" spans="2:3" x14ac:dyDescent="0.25">
      <c r="B353" s="34"/>
      <c r="C353" s="5"/>
    </row>
    <row r="354" spans="2:3" x14ac:dyDescent="0.25">
      <c r="B354" s="34"/>
      <c r="C354" s="5"/>
    </row>
    <row r="355" spans="2:3" x14ac:dyDescent="0.25">
      <c r="B355" s="34"/>
      <c r="C355" s="5"/>
    </row>
    <row r="356" spans="2:3" x14ac:dyDescent="0.25">
      <c r="B356" s="34"/>
      <c r="C356" s="5"/>
    </row>
    <row r="357" spans="2:3" x14ac:dyDescent="0.25">
      <c r="B357" s="34"/>
      <c r="C357" s="5"/>
    </row>
    <row r="358" spans="2:3" x14ac:dyDescent="0.25">
      <c r="B358" s="34"/>
      <c r="C358" s="5"/>
    </row>
    <row r="359" spans="2:3" x14ac:dyDescent="0.25">
      <c r="B359" s="34"/>
      <c r="C359" s="5"/>
    </row>
    <row r="360" spans="2:3" x14ac:dyDescent="0.25">
      <c r="B360" s="34"/>
      <c r="C360" s="5"/>
    </row>
    <row r="361" spans="2:3" x14ac:dyDescent="0.25">
      <c r="B361" s="34"/>
      <c r="C361" s="5"/>
    </row>
    <row r="362" spans="2:3" x14ac:dyDescent="0.25">
      <c r="B362" s="34"/>
      <c r="C362" s="5"/>
    </row>
    <row r="363" spans="2:3" x14ac:dyDescent="0.25">
      <c r="B363" s="34"/>
      <c r="C363" s="5"/>
    </row>
    <row r="364" spans="2:3" x14ac:dyDescent="0.25">
      <c r="B364" s="34"/>
      <c r="C364" s="5"/>
    </row>
    <row r="365" spans="2:3" x14ac:dyDescent="0.25">
      <c r="B365" s="34"/>
      <c r="C365" s="5"/>
    </row>
    <row r="366" spans="2:3" x14ac:dyDescent="0.25">
      <c r="B366" s="34"/>
      <c r="C366" s="5"/>
    </row>
    <row r="367" spans="2:3" x14ac:dyDescent="0.25">
      <c r="B367" s="34"/>
      <c r="C367" s="5"/>
    </row>
    <row r="368" spans="2:3" x14ac:dyDescent="0.25">
      <c r="B368" s="34"/>
      <c r="C368" s="5"/>
    </row>
    <row r="369" spans="2:3" x14ac:dyDescent="0.25">
      <c r="B369" s="34"/>
      <c r="C369" s="5"/>
    </row>
    <row r="370" spans="2:3" x14ac:dyDescent="0.25">
      <c r="B370" s="34"/>
      <c r="C370" s="5"/>
    </row>
    <row r="371" spans="2:3" x14ac:dyDescent="0.25">
      <c r="B371" s="34"/>
      <c r="C371" s="5"/>
    </row>
    <row r="372" spans="2:3" x14ac:dyDescent="0.25">
      <c r="B372" s="34"/>
      <c r="C372" s="5"/>
    </row>
    <row r="373" spans="2:3" x14ac:dyDescent="0.25">
      <c r="B373" s="34"/>
      <c r="C373" s="5"/>
    </row>
    <row r="374" spans="2:3" x14ac:dyDescent="0.25">
      <c r="B374" s="34"/>
      <c r="C374" s="5"/>
    </row>
    <row r="375" spans="2:3" x14ac:dyDescent="0.25">
      <c r="B375" s="34"/>
      <c r="C375" s="5"/>
    </row>
    <row r="376" spans="2:3" x14ac:dyDescent="0.25">
      <c r="B376" s="34"/>
      <c r="C376" s="5"/>
    </row>
    <row r="377" spans="2:3" x14ac:dyDescent="0.25">
      <c r="B377" s="34"/>
      <c r="C377" s="5"/>
    </row>
    <row r="378" spans="2:3" x14ac:dyDescent="0.25">
      <c r="B378" s="34"/>
      <c r="C378" s="5"/>
    </row>
    <row r="379" spans="2:3" x14ac:dyDescent="0.25">
      <c r="B379" s="34"/>
      <c r="C379" s="5"/>
    </row>
    <row r="380" spans="2:3" x14ac:dyDescent="0.25">
      <c r="B380" s="34"/>
      <c r="C380" s="5"/>
    </row>
    <row r="381" spans="2:3" x14ac:dyDescent="0.25">
      <c r="B381" s="34"/>
      <c r="C381" s="5"/>
    </row>
    <row r="382" spans="2:3" x14ac:dyDescent="0.25">
      <c r="B382" s="34"/>
      <c r="C382" s="5"/>
    </row>
    <row r="383" spans="2:3" x14ac:dyDescent="0.25">
      <c r="B383" s="34"/>
      <c r="C383" s="5"/>
    </row>
    <row r="384" spans="2:3" x14ac:dyDescent="0.25">
      <c r="B384" s="34"/>
      <c r="C384" s="5"/>
    </row>
    <row r="385" spans="2:3" x14ac:dyDescent="0.25">
      <c r="B385" s="34"/>
      <c r="C385" s="5"/>
    </row>
    <row r="386" spans="2:3" x14ac:dyDescent="0.25">
      <c r="B386" s="34"/>
      <c r="C386" s="5"/>
    </row>
    <row r="387" spans="2:3" x14ac:dyDescent="0.25">
      <c r="B387" s="34"/>
      <c r="C387" s="5"/>
    </row>
    <row r="388" spans="2:3" x14ac:dyDescent="0.25">
      <c r="B388" s="34"/>
      <c r="C388" s="5"/>
    </row>
    <row r="389" spans="2:3" x14ac:dyDescent="0.25">
      <c r="B389" s="34"/>
      <c r="C389" s="5"/>
    </row>
    <row r="390" spans="2:3" x14ac:dyDescent="0.25">
      <c r="B390" s="34"/>
      <c r="C390" s="5"/>
    </row>
    <row r="391" spans="2:3" x14ac:dyDescent="0.25">
      <c r="B391" s="34"/>
      <c r="C391" s="5"/>
    </row>
    <row r="392" spans="2:3" x14ac:dyDescent="0.25">
      <c r="B392" s="34"/>
      <c r="C392" s="5"/>
    </row>
    <row r="393" spans="2:3" x14ac:dyDescent="0.25">
      <c r="B393" s="34"/>
      <c r="C393" s="5"/>
    </row>
    <row r="394" spans="2:3" x14ac:dyDescent="0.25">
      <c r="B394" s="34"/>
      <c r="C394" s="5"/>
    </row>
    <row r="395" spans="2:3" x14ac:dyDescent="0.25">
      <c r="B395" s="34"/>
      <c r="C395" s="5"/>
    </row>
    <row r="396" spans="2:3" x14ac:dyDescent="0.25">
      <c r="B396" s="34"/>
      <c r="C396" s="5"/>
    </row>
    <row r="397" spans="2:3" x14ac:dyDescent="0.25">
      <c r="B397" s="34"/>
      <c r="C397" s="5"/>
    </row>
    <row r="398" spans="2:3" x14ac:dyDescent="0.25">
      <c r="B398" s="34"/>
      <c r="C398" s="5"/>
    </row>
    <row r="399" spans="2:3" x14ac:dyDescent="0.25">
      <c r="B399" s="34"/>
      <c r="C399" s="5"/>
    </row>
    <row r="400" spans="2:3" x14ac:dyDescent="0.25">
      <c r="B400" s="34"/>
      <c r="C400" s="5"/>
    </row>
    <row r="401" spans="2:3" x14ac:dyDescent="0.25">
      <c r="B401" s="34"/>
      <c r="C401" s="5"/>
    </row>
    <row r="402" spans="2:3" x14ac:dyDescent="0.25">
      <c r="B402" s="34"/>
      <c r="C402" s="5"/>
    </row>
    <row r="403" spans="2:3" x14ac:dyDescent="0.25">
      <c r="B403" s="34"/>
      <c r="C403" s="5"/>
    </row>
    <row r="404" spans="2:3" x14ac:dyDescent="0.25">
      <c r="B404" s="34"/>
      <c r="C404" s="5"/>
    </row>
    <row r="405" spans="2:3" x14ac:dyDescent="0.25">
      <c r="B405" s="34"/>
      <c r="C405" s="5"/>
    </row>
    <row r="406" spans="2:3" x14ac:dyDescent="0.25">
      <c r="B406" s="34"/>
      <c r="C406" s="5"/>
    </row>
    <row r="407" spans="2:3" x14ac:dyDescent="0.25">
      <c r="B407" s="34"/>
      <c r="C407" s="5"/>
    </row>
    <row r="408" spans="2:3" x14ac:dyDescent="0.25">
      <c r="B408" s="34"/>
      <c r="C408" s="5"/>
    </row>
    <row r="409" spans="2:3" x14ac:dyDescent="0.25">
      <c r="B409" s="34"/>
      <c r="C409" s="5"/>
    </row>
    <row r="410" spans="2:3" x14ac:dyDescent="0.25">
      <c r="B410" s="34"/>
      <c r="C410" s="5"/>
    </row>
    <row r="411" spans="2:3" x14ac:dyDescent="0.25">
      <c r="B411" s="34"/>
      <c r="C411" s="5"/>
    </row>
    <row r="412" spans="2:3" x14ac:dyDescent="0.25">
      <c r="B412" s="34"/>
      <c r="C412" s="5"/>
    </row>
    <row r="413" spans="2:3" x14ac:dyDescent="0.25">
      <c r="B413" s="34"/>
      <c r="C413" s="5"/>
    </row>
    <row r="414" spans="2:3" x14ac:dyDescent="0.25">
      <c r="B414" s="34"/>
      <c r="C414" s="5"/>
    </row>
    <row r="415" spans="2:3" x14ac:dyDescent="0.25">
      <c r="B415" s="34"/>
      <c r="C415" s="5"/>
    </row>
    <row r="416" spans="2:3" x14ac:dyDescent="0.25">
      <c r="B416" s="34"/>
      <c r="C416" s="5"/>
    </row>
    <row r="417" spans="2:3" x14ac:dyDescent="0.25">
      <c r="B417" s="34"/>
      <c r="C417" s="5"/>
    </row>
    <row r="418" spans="2:3" x14ac:dyDescent="0.25">
      <c r="B418" s="34"/>
      <c r="C418" s="5"/>
    </row>
    <row r="419" spans="2:3" x14ac:dyDescent="0.25">
      <c r="B419" s="34"/>
      <c r="C419" s="5"/>
    </row>
    <row r="420" spans="2:3" x14ac:dyDescent="0.25">
      <c r="B420" s="34"/>
      <c r="C420" s="5"/>
    </row>
    <row r="421" spans="2:3" x14ac:dyDescent="0.25">
      <c r="B421" s="34"/>
      <c r="C421" s="5"/>
    </row>
    <row r="422" spans="2:3" x14ac:dyDescent="0.25">
      <c r="B422" s="34"/>
      <c r="C422" s="5"/>
    </row>
    <row r="423" spans="2:3" x14ac:dyDescent="0.25">
      <c r="B423" s="34"/>
      <c r="C423" s="5"/>
    </row>
    <row r="424" spans="2:3" x14ac:dyDescent="0.25">
      <c r="B424" s="34"/>
      <c r="C424" s="5"/>
    </row>
    <row r="425" spans="2:3" x14ac:dyDescent="0.25">
      <c r="B425" s="34"/>
      <c r="C425" s="5"/>
    </row>
    <row r="426" spans="2:3" x14ac:dyDescent="0.25">
      <c r="B426" s="34"/>
      <c r="C426" s="5"/>
    </row>
    <row r="427" spans="2:3" x14ac:dyDescent="0.25">
      <c r="B427" s="34"/>
      <c r="C427" s="5"/>
    </row>
    <row r="428" spans="2:3" x14ac:dyDescent="0.25">
      <c r="B428" s="34"/>
      <c r="C428" s="5"/>
    </row>
    <row r="429" spans="2:3" x14ac:dyDescent="0.25">
      <c r="B429" s="34"/>
      <c r="C429" s="5"/>
    </row>
    <row r="430" spans="2:3" x14ac:dyDescent="0.25">
      <c r="B430" s="34"/>
      <c r="C430" s="5"/>
    </row>
    <row r="431" spans="2:3" x14ac:dyDescent="0.25">
      <c r="B431" s="34"/>
      <c r="C431" s="5"/>
    </row>
    <row r="432" spans="2:3" x14ac:dyDescent="0.25">
      <c r="B432" s="34"/>
      <c r="C432" s="5"/>
    </row>
    <row r="433" spans="2:3" x14ac:dyDescent="0.25">
      <c r="B433" s="34"/>
      <c r="C433" s="5"/>
    </row>
    <row r="434" spans="2:3" x14ac:dyDescent="0.25">
      <c r="B434" s="34"/>
      <c r="C434" s="5"/>
    </row>
    <row r="435" spans="2:3" x14ac:dyDescent="0.25">
      <c r="B435" s="34"/>
      <c r="C435" s="5"/>
    </row>
    <row r="436" spans="2:3" x14ac:dyDescent="0.25">
      <c r="B436" s="34"/>
      <c r="C436" s="5"/>
    </row>
    <row r="437" spans="2:3" x14ac:dyDescent="0.25">
      <c r="B437" s="34"/>
      <c r="C437" s="5"/>
    </row>
    <row r="438" spans="2:3" x14ac:dyDescent="0.25">
      <c r="B438" s="34"/>
      <c r="C438" s="5"/>
    </row>
    <row r="439" spans="2:3" x14ac:dyDescent="0.25">
      <c r="B439" s="34"/>
      <c r="C439" s="5"/>
    </row>
    <row r="440" spans="2:3" x14ac:dyDescent="0.25">
      <c r="B440" s="34"/>
      <c r="C440" s="5"/>
    </row>
    <row r="441" spans="2:3" x14ac:dyDescent="0.25">
      <c r="B441" s="34"/>
      <c r="C441" s="5"/>
    </row>
    <row r="442" spans="2:3" x14ac:dyDescent="0.25">
      <c r="B442" s="34"/>
      <c r="C442" s="5"/>
    </row>
    <row r="443" spans="2:3" x14ac:dyDescent="0.25">
      <c r="B443" s="34"/>
      <c r="C443" s="5"/>
    </row>
    <row r="444" spans="2:3" x14ac:dyDescent="0.25">
      <c r="B444" s="34"/>
      <c r="C444" s="5"/>
    </row>
    <row r="445" spans="2:3" x14ac:dyDescent="0.25">
      <c r="B445" s="34"/>
      <c r="C445" s="5"/>
    </row>
    <row r="446" spans="2:3" x14ac:dyDescent="0.25">
      <c r="B446" s="34"/>
      <c r="C446" s="5"/>
    </row>
    <row r="447" spans="2:3" x14ac:dyDescent="0.25">
      <c r="B447" s="34"/>
      <c r="C447" s="5"/>
    </row>
    <row r="448" spans="2:3" x14ac:dyDescent="0.25">
      <c r="B448" s="34"/>
      <c r="C448" s="5"/>
    </row>
    <row r="449" spans="2:3" x14ac:dyDescent="0.25">
      <c r="B449" s="34"/>
      <c r="C449" s="5"/>
    </row>
    <row r="450" spans="2:3" x14ac:dyDescent="0.25">
      <c r="B450" s="34"/>
      <c r="C450" s="5"/>
    </row>
    <row r="451" spans="2:3" x14ac:dyDescent="0.25">
      <c r="B451" s="34"/>
      <c r="C451" s="5"/>
    </row>
    <row r="452" spans="2:3" x14ac:dyDescent="0.25">
      <c r="B452" s="34"/>
      <c r="C452" s="5"/>
    </row>
    <row r="453" spans="2:3" x14ac:dyDescent="0.25">
      <c r="B453" s="34"/>
      <c r="C453" s="5"/>
    </row>
    <row r="454" spans="2:3" x14ac:dyDescent="0.25">
      <c r="B454" s="34"/>
      <c r="C454" s="5"/>
    </row>
    <row r="455" spans="2:3" x14ac:dyDescent="0.25">
      <c r="B455" s="34"/>
    </row>
    <row r="456" spans="2:3" x14ac:dyDescent="0.25">
      <c r="B456" s="34"/>
    </row>
    <row r="457" spans="2:3" x14ac:dyDescent="0.25">
      <c r="B457" s="34"/>
    </row>
    <row r="458" spans="2:3" x14ac:dyDescent="0.25">
      <c r="B458" s="34"/>
    </row>
    <row r="459" spans="2:3" x14ac:dyDescent="0.25">
      <c r="B459" s="34"/>
    </row>
    <row r="460" spans="2:3" x14ac:dyDescent="0.25">
      <c r="B460" s="34"/>
    </row>
    <row r="461" spans="2:3" x14ac:dyDescent="0.25">
      <c r="B461" s="34"/>
    </row>
    <row r="462" spans="2:3" x14ac:dyDescent="0.25">
      <c r="B462" s="34"/>
    </row>
    <row r="463" spans="2:3" x14ac:dyDescent="0.25">
      <c r="B463" s="34"/>
    </row>
    <row r="464" spans="2:3" x14ac:dyDescent="0.25">
      <c r="B464" s="34"/>
    </row>
    <row r="465" spans="2:2" x14ac:dyDescent="0.25">
      <c r="B465" s="34"/>
    </row>
    <row r="466" spans="2:2" x14ac:dyDescent="0.25">
      <c r="B466" s="34"/>
    </row>
    <row r="467" spans="2:2" x14ac:dyDescent="0.25">
      <c r="B467" s="34"/>
    </row>
    <row r="468" spans="2:2" x14ac:dyDescent="0.25">
      <c r="B468" s="34"/>
    </row>
    <row r="469" spans="2:2" x14ac:dyDescent="0.25">
      <c r="B469" s="34"/>
    </row>
    <row r="470" spans="2:2" x14ac:dyDescent="0.25">
      <c r="B470" s="34"/>
    </row>
    <row r="471" spans="2:2" x14ac:dyDescent="0.25">
      <c r="B471" s="34"/>
    </row>
    <row r="472" spans="2:2" x14ac:dyDescent="0.25">
      <c r="B472" s="34"/>
    </row>
    <row r="473" spans="2:2" x14ac:dyDescent="0.25">
      <c r="B473" s="34"/>
    </row>
    <row r="474" spans="2:2" x14ac:dyDescent="0.25">
      <c r="B474" s="34"/>
    </row>
    <row r="475" spans="2:2" x14ac:dyDescent="0.25">
      <c r="B475" s="34"/>
    </row>
    <row r="476" spans="2:2" x14ac:dyDescent="0.25">
      <c r="B476" s="34"/>
    </row>
    <row r="477" spans="2:2" x14ac:dyDescent="0.25">
      <c r="B477" s="34"/>
    </row>
    <row r="478" spans="2:2" x14ac:dyDescent="0.25">
      <c r="B478" s="34"/>
    </row>
    <row r="479" spans="2:2" x14ac:dyDescent="0.25">
      <c r="B479" s="34"/>
    </row>
    <row r="480" spans="2:2" x14ac:dyDescent="0.25">
      <c r="B480" s="34"/>
    </row>
    <row r="481" spans="2:2" x14ac:dyDescent="0.25">
      <c r="B481" s="34"/>
    </row>
    <row r="482" spans="2:2" x14ac:dyDescent="0.25">
      <c r="B482" s="34"/>
    </row>
    <row r="483" spans="2:2" x14ac:dyDescent="0.25">
      <c r="B483" s="34"/>
    </row>
    <row r="484" spans="2:2" x14ac:dyDescent="0.25">
      <c r="B484" s="34"/>
    </row>
    <row r="485" spans="2:2" x14ac:dyDescent="0.25">
      <c r="B485" s="34"/>
    </row>
    <row r="486" spans="2:2" x14ac:dyDescent="0.25">
      <c r="B486" s="34"/>
    </row>
    <row r="487" spans="2:2" x14ac:dyDescent="0.25">
      <c r="B487" s="34"/>
    </row>
    <row r="488" spans="2:2" x14ac:dyDescent="0.25">
      <c r="B488" s="34"/>
    </row>
    <row r="489" spans="2:2" x14ac:dyDescent="0.25">
      <c r="B489" s="34"/>
    </row>
    <row r="490" spans="2:2" x14ac:dyDescent="0.25">
      <c r="B490" s="34"/>
    </row>
    <row r="491" spans="2:2" x14ac:dyDescent="0.25">
      <c r="B491" s="34"/>
    </row>
    <row r="492" spans="2:2" x14ac:dyDescent="0.25">
      <c r="B492" s="34"/>
    </row>
    <row r="493" spans="2:2" x14ac:dyDescent="0.25">
      <c r="B493" s="34"/>
    </row>
    <row r="494" spans="2:2" x14ac:dyDescent="0.25">
      <c r="B494" s="34"/>
    </row>
    <row r="495" spans="2:2" x14ac:dyDescent="0.25">
      <c r="B495" s="34"/>
    </row>
    <row r="496" spans="2:2" x14ac:dyDescent="0.25">
      <c r="B496" s="34"/>
    </row>
    <row r="497" spans="2:2" x14ac:dyDescent="0.25">
      <c r="B497" s="34"/>
    </row>
    <row r="498" spans="2:2" x14ac:dyDescent="0.25">
      <c r="B498" s="34"/>
    </row>
    <row r="499" spans="2:2" x14ac:dyDescent="0.25">
      <c r="B499" s="34"/>
    </row>
    <row r="500" spans="2:2" x14ac:dyDescent="0.25">
      <c r="B500" s="34"/>
    </row>
    <row r="501" spans="2:2" x14ac:dyDescent="0.25">
      <c r="B501" s="34"/>
    </row>
    <row r="502" spans="2:2" x14ac:dyDescent="0.25">
      <c r="B502" s="34"/>
    </row>
    <row r="503" spans="2:2" x14ac:dyDescent="0.25">
      <c r="B503" s="34"/>
    </row>
    <row r="504" spans="2:2" x14ac:dyDescent="0.25">
      <c r="B504" s="34"/>
    </row>
    <row r="505" spans="2:2" x14ac:dyDescent="0.25">
      <c r="B505" s="34"/>
    </row>
    <row r="506" spans="2:2" x14ac:dyDescent="0.25">
      <c r="B506" s="34"/>
    </row>
    <row r="507" spans="2:2" x14ac:dyDescent="0.25">
      <c r="B507" s="34"/>
    </row>
    <row r="508" spans="2:2" x14ac:dyDescent="0.25">
      <c r="B508" s="34"/>
    </row>
    <row r="509" spans="2:2" x14ac:dyDescent="0.25">
      <c r="B509" s="34"/>
    </row>
    <row r="510" spans="2:2" x14ac:dyDescent="0.25">
      <c r="B510" s="34"/>
    </row>
    <row r="511" spans="2:2" x14ac:dyDescent="0.25">
      <c r="B511" s="34"/>
    </row>
    <row r="512" spans="2:2" x14ac:dyDescent="0.25">
      <c r="B512" s="34"/>
    </row>
    <row r="513" spans="2:2" x14ac:dyDescent="0.25">
      <c r="B513" s="34"/>
    </row>
    <row r="514" spans="2:2" x14ac:dyDescent="0.25">
      <c r="B514" s="34"/>
    </row>
    <row r="515" spans="2:2" x14ac:dyDescent="0.25">
      <c r="B515" s="34"/>
    </row>
    <row r="516" spans="2:2" x14ac:dyDescent="0.25">
      <c r="B516" s="34"/>
    </row>
    <row r="517" spans="2:2" x14ac:dyDescent="0.25">
      <c r="B517" s="34"/>
    </row>
    <row r="518" spans="2:2" x14ac:dyDescent="0.25">
      <c r="B518" s="34"/>
    </row>
    <row r="519" spans="2:2" x14ac:dyDescent="0.25">
      <c r="B519" s="34"/>
    </row>
    <row r="520" spans="2:2" x14ac:dyDescent="0.25">
      <c r="B520" s="34"/>
    </row>
    <row r="521" spans="2:2" x14ac:dyDescent="0.25">
      <c r="B521" s="34"/>
    </row>
    <row r="522" spans="2:2" x14ac:dyDescent="0.25">
      <c r="B522" s="34"/>
    </row>
    <row r="523" spans="2:2" x14ac:dyDescent="0.25">
      <c r="B523" s="34"/>
    </row>
    <row r="524" spans="2:2" x14ac:dyDescent="0.25">
      <c r="B524" s="34"/>
    </row>
    <row r="525" spans="2:2" x14ac:dyDescent="0.25">
      <c r="B525" s="34"/>
    </row>
    <row r="526" spans="2:2" x14ac:dyDescent="0.25">
      <c r="B526" s="34"/>
    </row>
    <row r="527" spans="2:2" x14ac:dyDescent="0.25">
      <c r="B527" s="34"/>
    </row>
    <row r="528" spans="2:2" x14ac:dyDescent="0.25">
      <c r="B528" s="34"/>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E5:S5 E7:S7 E22:S25 E10:N10 P10:S10 E12:S13" name="Диапазон1_20"/>
    <protectedRange sqref="E19" name="Диапазон1_10_2"/>
    <protectedRange sqref="E16" name="Диапазон1_8_2"/>
    <protectedRange sqref="F16" name="Диапазон1_7_1_2"/>
    <protectedRange sqref="E9:S9" name="Диапазон1_2"/>
    <protectedRange sqref="E4:S4" name="Диапазон1_1_1_1_1"/>
    <protectedRange sqref="E6:S6" name="Диапазон1_22"/>
    <protectedRange sqref="E15" name="Диапазон1_8_1"/>
    <protectedRange sqref="E38 E43 M43:S43 E44:L44 E46:S46 E49:S50 E51 M51 E53:L54 E55:E56 E59:N59 E62:N62 E35:S35 E65:S65 E32:S32 E33:F33 N33:S33 E47:L47 P62:S62 P59:S59" name="Диапазон1_20_1"/>
    <protectedRange sqref="E41:L41" name="Диапазон1_1_1_2"/>
    <protectedRange sqref="F38" name="Диапазон1_1_3"/>
    <protectedRange sqref="F55:F56" name="Диапазон1_4_2"/>
    <protectedRange sqref="G55:G56" name="Диапазон1_4_1_6"/>
    <protectedRange sqref="I55:I56" name="Диапазон1_4_1_1_1"/>
    <protectedRange sqref="L55:L56" name="Диапазон1_4_1_2_1"/>
    <protectedRange sqref="K55:K56" name="Диапазон1_4_1_3_1"/>
    <protectedRange sqref="P55:P56" name="Диапазон1_4_1_4_1"/>
    <protectedRange sqref="S55:S56" name="Диапазон1_4_1_5_1"/>
    <protectedRange sqref="N34 Q34 S34" name="Диапазон1_4"/>
    <protectedRange sqref="E94:S94 G97:I97 L97" name="Диапазон1_20_2"/>
    <protectedRange sqref="E95:S95" name="Диапазон1_29"/>
    <protectedRange sqref="F98 H98:I98 K98:L98" name="Диапазон1_30"/>
    <protectedRange sqref="H78 I80:I81 K80:K81 E82:S82 E87:S87 E77:F78 I77:M78 G77:H77 E69:S70 E84:S85 E72:S73 E75:S76 E93:S93" name="Диапазон1_20_3"/>
    <protectedRange sqref="N77:N78" name="Диапазон1_11_2_1"/>
    <protectedRange sqref="E80" name="Диапазон1_15_1_1"/>
    <protectedRange sqref="J80" name="Диапазон1_16_1_1"/>
    <protectedRange sqref="L80" name="Диапазон1_17_1_1"/>
    <protectedRange sqref="M80" name="Диапазон1_18_1_1"/>
    <protectedRange sqref="E86:S86" name="Диапазон1_10_3"/>
    <protectedRange sqref="E71:S71" name="Диапазон1_26_1"/>
    <protectedRange sqref="E74:S74" name="Диапазон1_27_1"/>
    <protectedRange sqref="E83:S83" name="Диапазон1_28_1"/>
    <protectedRange sqref="E89:S89" name="Диапазон1_29_1"/>
    <protectedRange sqref="E105:S105" name="Диапазон1_20_4"/>
    <protectedRange sqref="E99:S99" name="Диапазон1_20_5"/>
    <protectedRange sqref="E96:F96 I96:K96 M96:S96" name="Диапазон1_20_6"/>
    <protectedRange sqref="G96:H96 L96" name="Диапазон1_6_2"/>
    <protectedRange sqref="E144:S144" name="Диапазон1"/>
    <protectedRange sqref="E126:S126" name="Диапазон1_20_7"/>
    <protectedRange sqref="E123:S123" name="Диапазон1_20_8"/>
    <protectedRange sqref="E113:S113" name="Диапазон1_20_9"/>
    <protectedRange sqref="E116:S116" name="Диапазон1_20_10"/>
    <protectedRange sqref="E119:S119" name="Диапазон1_20_11"/>
    <protectedRange sqref="E52:S52" name="Диапазон1_20_1_3"/>
    <protectedRange sqref="F51" name="Диапазон1_20_1_4"/>
    <protectedRange sqref="N51" name="Диапазон1_20_1_5"/>
    <protectedRange sqref="Q51" name="Диапазон1_20_1_6"/>
    <protectedRange sqref="S51" name="Диапазон1_20_1_7"/>
    <protectedRange sqref="E57" name="Диапазон1_20_1_8"/>
    <protectedRange sqref="M57" name="Диапазон1_20_1_9"/>
    <protectedRange sqref="E61:N61 P61:S61" name="Диапазон1_20_1_10"/>
    <protectedRange sqref="E64:N64 P64:S64" name="Диапазон1_20_1_11"/>
    <protectedRange sqref="E27:S27" name="Диапазон1_20_12"/>
    <protectedRange sqref="F15" name="Диапазон1_8_1_1"/>
    <protectedRange sqref="G33" name="Диапазон1_20_1_12"/>
    <protectedRange sqref="E39 F39:L40" name="Диапазон1_20_1_1"/>
    <protectedRange sqref="E118:S118" name="Диапазон1_20_10_1"/>
    <protectedRange sqref="I79 K79" name="Диапазон1_20_3_1"/>
    <protectedRange sqref="E79" name="Диапазон1_15_1_1_1"/>
    <protectedRange sqref="J79" name="Диапазон1_16_1_1_1"/>
    <protectedRange sqref="L79" name="Диапазон1_17_1_1_1"/>
    <protectedRange sqref="M79" name="Диапазон1_18_1_1_1"/>
    <protectedRange sqref="M33" name="Диапазон1_20_1_13"/>
    <protectedRange sqref="E17" name="Диапазон1_8_2_1"/>
    <protectedRange sqref="F17" name="Диапазон1_7_1_2_1"/>
    <protectedRange sqref="E20" name="Диапазон1_10_2_1"/>
    <protectedRange sqref="F43" name="Диапазон1_20_1_14"/>
    <protectedRange sqref="E37" name="Диапазон1_20_1_15"/>
    <protectedRange sqref="E18" name="Диапазон1_8_2_1_1"/>
    <protectedRange sqref="F18" name="Диапазон1_7_1_2_1_1"/>
    <protectedRange sqref="E21" name="Диапазон1_10_2_1_1"/>
    <protectedRange sqref="E34" name="Диапазон1_20_1_16"/>
    <protectedRange sqref="O34" name="Диапазон1_20_1_17"/>
    <protectedRange sqref="P34" name="Диапазон1_20_1_18"/>
    <protectedRange sqref="R34" name="Диапазон1_20_1_19"/>
    <protectedRange sqref="E97:F97" name="Диапазон1_20_6_1"/>
    <protectedRange sqref="E98" name="Диапазон1_20_6_1_1"/>
    <protectedRange sqref="G98" name="Диапазон1_20_6_1_2"/>
    <protectedRange sqref="J97" name="Диапазон1_20_6_1_3"/>
    <protectedRange sqref="J98" name="Диапазон1_20_6_1_4"/>
    <protectedRange sqref="M97:S97" name="Диапазон1_20_6_2"/>
    <protectedRange sqref="E100" name="Диапазон1_20_5_1"/>
    <protectedRange sqref="E101" name="Диапазон1_20_5_2"/>
    <protectedRange sqref="K100:L100" name="Диапазон1_20_5_3"/>
    <protectedRange sqref="I100" name="Диапазон1_20_5_4"/>
    <protectedRange sqref="M100" name="Диапазон1_20_5_5"/>
    <protectedRange sqref="R101" name="Диапазон1_20_5_6"/>
    <protectedRange sqref="S100" name="Диапазон1_20_5_7"/>
  </protectedRanges>
  <autoFilter ref="B2:S149"/>
  <mergeCells count="102">
    <mergeCell ref="O1:S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U932"/>
  <sheetViews>
    <sheetView zoomScale="62" workbookViewId="0">
      <pane ySplit="2" topLeftCell="A123" activePane="bottomLeft" state="frozen"/>
      <selection activeCell="A108" sqref="A108:D108"/>
      <selection pane="bottomLeft" activeCell="E145" sqref="E145:T146"/>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5" width="10.140625" style="35" bestFit="1" customWidth="1"/>
    <col min="6" max="14" width="8.85546875" style="35" bestFit="1" customWidth="1"/>
    <col min="15" max="20" width="8.85546875" style="1" bestFit="1" customWidth="1"/>
    <col min="21" max="16384" width="14.42578125" style="1"/>
  </cols>
  <sheetData>
    <row r="1" spans="1:20" x14ac:dyDescent="0.25">
      <c r="A1" s="443"/>
      <c r="B1" s="444"/>
      <c r="C1" s="445"/>
      <c r="D1" s="445"/>
    </row>
    <row r="2" spans="1:20" ht="108" customHeight="1" x14ac:dyDescent="0.25">
      <c r="A2" s="6" t="s">
        <v>0</v>
      </c>
      <c r="B2" s="7" t="s">
        <v>1</v>
      </c>
      <c r="C2" s="8" t="s">
        <v>2</v>
      </c>
      <c r="D2" s="8" t="s">
        <v>3</v>
      </c>
      <c r="E2" s="36" t="s">
        <v>80</v>
      </c>
      <c r="F2" s="36" t="s">
        <v>81</v>
      </c>
      <c r="G2" s="36" t="s">
        <v>82</v>
      </c>
      <c r="H2" s="36" t="s">
        <v>83</v>
      </c>
      <c r="I2" s="36" t="s">
        <v>84</v>
      </c>
      <c r="J2" s="36" t="s">
        <v>85</v>
      </c>
      <c r="K2" s="36" t="s">
        <v>86</v>
      </c>
      <c r="L2" s="36" t="s">
        <v>87</v>
      </c>
      <c r="M2" s="36" t="s">
        <v>88</v>
      </c>
      <c r="N2" s="36" t="s">
        <v>89</v>
      </c>
      <c r="O2" s="37" t="s">
        <v>90</v>
      </c>
      <c r="P2" s="38" t="s">
        <v>91</v>
      </c>
      <c r="Q2" s="37" t="s">
        <v>92</v>
      </c>
      <c r="R2" s="37" t="s">
        <v>93</v>
      </c>
      <c r="S2" s="37" t="s">
        <v>94</v>
      </c>
      <c r="T2" s="39" t="s">
        <v>95</v>
      </c>
    </row>
    <row r="3" spans="1:20" ht="32.25" customHeight="1" x14ac:dyDescent="0.25">
      <c r="A3" s="439" t="s">
        <v>19</v>
      </c>
      <c r="B3" s="446"/>
      <c r="C3" s="447"/>
      <c r="D3" s="448"/>
      <c r="E3" s="222"/>
      <c r="F3" s="222"/>
      <c r="G3" s="222"/>
      <c r="H3" s="222"/>
      <c r="I3" s="222"/>
      <c r="J3" s="222"/>
      <c r="K3" s="222"/>
      <c r="L3" s="222"/>
      <c r="M3" s="222"/>
      <c r="N3" s="222"/>
      <c r="O3" s="162"/>
      <c r="P3" s="162"/>
      <c r="Q3" s="162"/>
      <c r="R3" s="162"/>
      <c r="S3" s="162"/>
      <c r="T3" s="267"/>
    </row>
    <row r="4" spans="1:20" ht="15" customHeight="1" x14ac:dyDescent="0.25">
      <c r="A4" s="429">
        <v>1</v>
      </c>
      <c r="B4" s="430" t="s">
        <v>20</v>
      </c>
      <c r="C4" s="16" t="s">
        <v>21</v>
      </c>
      <c r="D4" s="17">
        <v>25.58</v>
      </c>
      <c r="E4" s="204">
        <v>43.2</v>
      </c>
      <c r="F4" s="204">
        <v>33.33</v>
      </c>
      <c r="G4" s="204">
        <v>37.5</v>
      </c>
      <c r="H4" s="204">
        <v>29.2</v>
      </c>
      <c r="I4" s="204">
        <v>30</v>
      </c>
      <c r="J4" s="204">
        <v>71.400000000000006</v>
      </c>
      <c r="K4" s="204">
        <v>10</v>
      </c>
      <c r="L4" s="204">
        <v>42</v>
      </c>
      <c r="M4" s="204">
        <v>14.3</v>
      </c>
      <c r="N4" s="250" t="s">
        <v>96</v>
      </c>
      <c r="O4" s="144">
        <v>0</v>
      </c>
      <c r="P4" s="144">
        <v>50</v>
      </c>
      <c r="Q4" s="144">
        <v>11.11</v>
      </c>
      <c r="R4" s="144">
        <v>22.22</v>
      </c>
      <c r="S4" s="144">
        <v>18</v>
      </c>
      <c r="T4" s="251">
        <v>20</v>
      </c>
    </row>
    <row r="5" spans="1:20" ht="30" x14ac:dyDescent="0.25">
      <c r="A5" s="429"/>
      <c r="B5" s="437"/>
      <c r="C5" s="16" t="s">
        <v>22</v>
      </c>
      <c r="D5" s="17">
        <v>24.7</v>
      </c>
      <c r="E5" s="206">
        <v>13.7</v>
      </c>
      <c r="F5" s="206">
        <v>10.3</v>
      </c>
      <c r="G5" s="206">
        <v>29.6</v>
      </c>
      <c r="H5" s="206">
        <v>13.6</v>
      </c>
      <c r="I5" s="206">
        <v>26.1</v>
      </c>
      <c r="J5" s="206">
        <v>58.3</v>
      </c>
      <c r="K5" s="252">
        <v>9.1</v>
      </c>
      <c r="L5" s="206">
        <v>27.3</v>
      </c>
      <c r="M5" s="252">
        <v>7.7</v>
      </c>
      <c r="N5" s="252">
        <v>53.8</v>
      </c>
      <c r="O5" s="253">
        <v>0</v>
      </c>
      <c r="P5" s="253">
        <v>50</v>
      </c>
      <c r="Q5" s="253">
        <v>12.5</v>
      </c>
      <c r="R5" s="207">
        <v>0</v>
      </c>
      <c r="S5" s="253">
        <v>25</v>
      </c>
      <c r="T5" s="254">
        <v>20</v>
      </c>
    </row>
    <row r="6" spans="1:20" x14ac:dyDescent="0.25">
      <c r="A6" s="429"/>
      <c r="B6" s="437"/>
      <c r="C6" s="16" t="s">
        <v>23</v>
      </c>
      <c r="D6" s="17">
        <v>25.58</v>
      </c>
      <c r="E6" s="206">
        <v>13.7</v>
      </c>
      <c r="F6" s="206">
        <v>10.3</v>
      </c>
      <c r="G6" s="206">
        <v>29.6</v>
      </c>
      <c r="H6" s="206">
        <v>13.6</v>
      </c>
      <c r="I6" s="206">
        <v>26.1</v>
      </c>
      <c r="J6" s="206">
        <v>58.3</v>
      </c>
      <c r="K6" s="206">
        <v>9.1</v>
      </c>
      <c r="L6" s="206">
        <v>27.3</v>
      </c>
      <c r="M6" s="206">
        <v>7.7</v>
      </c>
      <c r="N6" s="206">
        <v>53.8</v>
      </c>
      <c r="O6" s="207">
        <v>0</v>
      </c>
      <c r="P6" s="207">
        <v>50</v>
      </c>
      <c r="Q6" s="207">
        <v>12.5</v>
      </c>
      <c r="R6" s="207">
        <v>0</v>
      </c>
      <c r="S6" s="207">
        <v>25</v>
      </c>
      <c r="T6" s="254">
        <v>20</v>
      </c>
    </row>
    <row r="7" spans="1:20" ht="15" customHeight="1" x14ac:dyDescent="0.25">
      <c r="A7" s="429">
        <v>2</v>
      </c>
      <c r="B7" s="430" t="s">
        <v>24</v>
      </c>
      <c r="C7" s="16" t="s">
        <v>21</v>
      </c>
      <c r="D7" s="17">
        <v>64.11</v>
      </c>
      <c r="E7" s="208">
        <v>72</v>
      </c>
      <c r="F7" s="208">
        <v>70</v>
      </c>
      <c r="G7" s="208">
        <v>69</v>
      </c>
      <c r="H7" s="208">
        <v>72</v>
      </c>
      <c r="I7" s="208">
        <v>67</v>
      </c>
      <c r="J7" s="208">
        <v>65</v>
      </c>
      <c r="K7" s="208">
        <v>63</v>
      </c>
      <c r="L7" s="208">
        <v>65</v>
      </c>
      <c r="M7" s="208">
        <v>70</v>
      </c>
      <c r="N7" s="208">
        <v>55</v>
      </c>
      <c r="O7" s="147">
        <v>63</v>
      </c>
      <c r="P7" s="147">
        <v>63</v>
      </c>
      <c r="Q7" s="147">
        <v>65</v>
      </c>
      <c r="R7" s="147">
        <v>65</v>
      </c>
      <c r="S7" s="147">
        <v>68</v>
      </c>
      <c r="T7" s="255">
        <v>58</v>
      </c>
    </row>
    <row r="8" spans="1:20" ht="30" x14ac:dyDescent="0.25">
      <c r="A8" s="429"/>
      <c r="B8" s="430"/>
      <c r="C8" s="16" t="s">
        <v>22</v>
      </c>
      <c r="D8" s="18" t="s">
        <v>25</v>
      </c>
      <c r="E8" s="209" t="s">
        <v>25</v>
      </c>
      <c r="F8" s="209" t="s">
        <v>25</v>
      </c>
      <c r="G8" s="209" t="s">
        <v>25</v>
      </c>
      <c r="H8" s="209" t="s">
        <v>25</v>
      </c>
      <c r="I8" s="209" t="s">
        <v>25</v>
      </c>
      <c r="J8" s="209" t="s">
        <v>25</v>
      </c>
      <c r="K8" s="209" t="s">
        <v>25</v>
      </c>
      <c r="L8" s="209" t="s">
        <v>25</v>
      </c>
      <c r="M8" s="209" t="s">
        <v>25</v>
      </c>
      <c r="N8" s="209" t="s">
        <v>25</v>
      </c>
      <c r="O8" s="210" t="s">
        <v>25</v>
      </c>
      <c r="P8" s="210" t="s">
        <v>25</v>
      </c>
      <c r="Q8" s="210" t="s">
        <v>25</v>
      </c>
      <c r="R8" s="210" t="s">
        <v>25</v>
      </c>
      <c r="S8" s="210" t="s">
        <v>25</v>
      </c>
      <c r="T8" s="292" t="s">
        <v>25</v>
      </c>
    </row>
    <row r="9" spans="1:20" ht="33" customHeight="1" x14ac:dyDescent="0.25">
      <c r="A9" s="429"/>
      <c r="B9" s="430"/>
      <c r="C9" s="16" t="s">
        <v>23</v>
      </c>
      <c r="D9" s="17">
        <v>64.5</v>
      </c>
      <c r="E9" s="211">
        <v>72</v>
      </c>
      <c r="F9" s="211">
        <v>72</v>
      </c>
      <c r="G9" s="211">
        <v>72</v>
      </c>
      <c r="H9" s="211">
        <v>72</v>
      </c>
      <c r="I9" s="211">
        <v>72</v>
      </c>
      <c r="J9" s="211">
        <v>67</v>
      </c>
      <c r="K9" s="211">
        <v>67</v>
      </c>
      <c r="L9" s="211">
        <v>67</v>
      </c>
      <c r="M9" s="211">
        <v>72</v>
      </c>
      <c r="N9" s="211">
        <v>60</v>
      </c>
      <c r="O9" s="149">
        <v>65</v>
      </c>
      <c r="P9" s="149">
        <v>65</v>
      </c>
      <c r="Q9" s="149">
        <v>65</v>
      </c>
      <c r="R9" s="149">
        <v>65</v>
      </c>
      <c r="S9" s="149">
        <v>70</v>
      </c>
      <c r="T9" s="256">
        <v>60</v>
      </c>
    </row>
    <row r="10" spans="1:20" ht="15" customHeight="1" x14ac:dyDescent="0.25">
      <c r="A10" s="429">
        <v>3</v>
      </c>
      <c r="B10" s="430" t="s">
        <v>26</v>
      </c>
      <c r="C10" s="16" t="s">
        <v>21</v>
      </c>
      <c r="D10" s="17">
        <v>4.8099999999999996</v>
      </c>
      <c r="E10" s="208">
        <v>3</v>
      </c>
      <c r="F10" s="208">
        <v>6</v>
      </c>
      <c r="G10" s="208">
        <v>4.7</v>
      </c>
      <c r="H10" s="208">
        <v>3.4</v>
      </c>
      <c r="I10" s="208">
        <v>4</v>
      </c>
      <c r="J10" s="208">
        <v>7</v>
      </c>
      <c r="K10" s="208">
        <v>9</v>
      </c>
      <c r="L10" s="208">
        <v>8</v>
      </c>
      <c r="M10" s="208">
        <v>7</v>
      </c>
      <c r="N10" s="208">
        <v>3.4</v>
      </c>
      <c r="O10" s="147">
        <v>11</v>
      </c>
      <c r="P10" s="147">
        <v>7</v>
      </c>
      <c r="Q10" s="147">
        <v>8</v>
      </c>
      <c r="R10" s="147">
        <v>6</v>
      </c>
      <c r="S10" s="147">
        <v>8</v>
      </c>
      <c r="T10" s="255">
        <v>4.5999999999999996</v>
      </c>
    </row>
    <row r="11" spans="1:20" ht="30" x14ac:dyDescent="0.25">
      <c r="A11" s="429"/>
      <c r="B11" s="437"/>
      <c r="C11" s="16" t="s">
        <v>22</v>
      </c>
      <c r="D11" s="18" t="s">
        <v>25</v>
      </c>
      <c r="E11" s="212" t="s">
        <v>25</v>
      </c>
      <c r="F11" s="212" t="s">
        <v>25</v>
      </c>
      <c r="G11" s="212" t="s">
        <v>25</v>
      </c>
      <c r="H11" s="212" t="s">
        <v>25</v>
      </c>
      <c r="I11" s="212" t="s">
        <v>25</v>
      </c>
      <c r="J11" s="212" t="s">
        <v>25</v>
      </c>
      <c r="K11" s="212" t="s">
        <v>25</v>
      </c>
      <c r="L11" s="212" t="s">
        <v>25</v>
      </c>
      <c r="M11" s="212" t="s">
        <v>25</v>
      </c>
      <c r="N11" s="212" t="s">
        <v>25</v>
      </c>
      <c r="O11" s="141" t="s">
        <v>25</v>
      </c>
      <c r="P11" s="141" t="s">
        <v>25</v>
      </c>
      <c r="Q11" s="141" t="s">
        <v>25</v>
      </c>
      <c r="R11" s="141" t="s">
        <v>25</v>
      </c>
      <c r="S11" s="141" t="s">
        <v>25</v>
      </c>
      <c r="T11" s="293" t="s">
        <v>25</v>
      </c>
    </row>
    <row r="12" spans="1:20" ht="31.5" customHeight="1" x14ac:dyDescent="0.25">
      <c r="A12" s="429"/>
      <c r="B12" s="437"/>
      <c r="C12" s="16" t="s">
        <v>23</v>
      </c>
      <c r="D12" s="17">
        <v>4.8</v>
      </c>
      <c r="E12" s="213">
        <v>3</v>
      </c>
      <c r="F12" s="213">
        <v>4</v>
      </c>
      <c r="G12" s="213">
        <v>4</v>
      </c>
      <c r="H12" s="213">
        <v>3</v>
      </c>
      <c r="I12" s="213">
        <v>4</v>
      </c>
      <c r="J12" s="213">
        <v>6</v>
      </c>
      <c r="K12" s="213">
        <v>6</v>
      </c>
      <c r="L12" s="213">
        <v>6</v>
      </c>
      <c r="M12" s="213">
        <v>6</v>
      </c>
      <c r="N12" s="213">
        <v>3</v>
      </c>
      <c r="O12" s="151">
        <v>6</v>
      </c>
      <c r="P12" s="151">
        <v>6</v>
      </c>
      <c r="Q12" s="151">
        <v>6</v>
      </c>
      <c r="R12" s="151">
        <v>6</v>
      </c>
      <c r="S12" s="151">
        <v>6</v>
      </c>
      <c r="T12" s="257">
        <v>4</v>
      </c>
    </row>
    <row r="13" spans="1:20" ht="15" customHeight="1" x14ac:dyDescent="0.25">
      <c r="A13" s="429">
        <v>4</v>
      </c>
      <c r="B13" s="430" t="s">
        <v>27</v>
      </c>
      <c r="C13" s="16" t="s">
        <v>21</v>
      </c>
      <c r="D13" s="19">
        <v>109.42</v>
      </c>
      <c r="E13" s="214">
        <v>100</v>
      </c>
      <c r="F13" s="214">
        <v>100</v>
      </c>
      <c r="G13" s="214">
        <v>100</v>
      </c>
      <c r="H13" s="214">
        <v>100</v>
      </c>
      <c r="I13" s="214">
        <v>100</v>
      </c>
      <c r="J13" s="214">
        <v>100</v>
      </c>
      <c r="K13" s="214">
        <v>100</v>
      </c>
      <c r="L13" s="214">
        <v>100</v>
      </c>
      <c r="M13" s="214">
        <v>100</v>
      </c>
      <c r="N13" s="214">
        <v>100</v>
      </c>
      <c r="O13" s="153">
        <v>100</v>
      </c>
      <c r="P13" s="153">
        <v>100</v>
      </c>
      <c r="Q13" s="153">
        <v>100</v>
      </c>
      <c r="R13" s="153">
        <v>100</v>
      </c>
      <c r="S13" s="153">
        <v>107</v>
      </c>
      <c r="T13" s="258">
        <v>100</v>
      </c>
    </row>
    <row r="14" spans="1:20" ht="30" x14ac:dyDescent="0.25">
      <c r="A14" s="429"/>
      <c r="B14" s="437"/>
      <c r="C14" s="16" t="s">
        <v>22</v>
      </c>
      <c r="D14" s="20">
        <v>0</v>
      </c>
      <c r="E14" s="212" t="s">
        <v>25</v>
      </c>
      <c r="F14" s="212" t="s">
        <v>25</v>
      </c>
      <c r="G14" s="212" t="s">
        <v>25</v>
      </c>
      <c r="H14" s="212" t="s">
        <v>25</v>
      </c>
      <c r="I14" s="212" t="s">
        <v>25</v>
      </c>
      <c r="J14" s="212" t="s">
        <v>25</v>
      </c>
      <c r="K14" s="212" t="s">
        <v>25</v>
      </c>
      <c r="L14" s="212" t="s">
        <v>25</v>
      </c>
      <c r="M14" s="212" t="s">
        <v>25</v>
      </c>
      <c r="N14" s="212" t="s">
        <v>25</v>
      </c>
      <c r="O14" s="141" t="s">
        <v>25</v>
      </c>
      <c r="P14" s="141" t="s">
        <v>25</v>
      </c>
      <c r="Q14" s="141" t="s">
        <v>25</v>
      </c>
      <c r="R14" s="141" t="s">
        <v>25</v>
      </c>
      <c r="S14" s="141" t="s">
        <v>25</v>
      </c>
      <c r="T14" s="293" t="s">
        <v>25</v>
      </c>
    </row>
    <row r="15" spans="1:20" ht="31.5" customHeight="1" x14ac:dyDescent="0.25">
      <c r="A15" s="429"/>
      <c r="B15" s="437"/>
      <c r="C15" s="16" t="s">
        <v>23</v>
      </c>
      <c r="D15" s="21" t="s">
        <v>28</v>
      </c>
      <c r="E15" s="215">
        <v>100</v>
      </c>
      <c r="F15" s="215">
        <v>100</v>
      </c>
      <c r="G15" s="215">
        <v>100</v>
      </c>
      <c r="H15" s="215">
        <v>100</v>
      </c>
      <c r="I15" s="215">
        <v>100</v>
      </c>
      <c r="J15" s="215">
        <v>100</v>
      </c>
      <c r="K15" s="215">
        <v>100</v>
      </c>
      <c r="L15" s="215">
        <v>100</v>
      </c>
      <c r="M15" s="215">
        <v>100</v>
      </c>
      <c r="N15" s="216">
        <v>100</v>
      </c>
      <c r="O15" s="156">
        <v>100</v>
      </c>
      <c r="P15" s="156">
        <v>100</v>
      </c>
      <c r="Q15" s="156">
        <v>100</v>
      </c>
      <c r="R15" s="156">
        <v>100</v>
      </c>
      <c r="S15" s="156">
        <v>100</v>
      </c>
      <c r="T15" s="259">
        <v>100</v>
      </c>
    </row>
    <row r="16" spans="1:20" ht="15" customHeight="1" x14ac:dyDescent="0.25">
      <c r="A16" s="429">
        <v>5</v>
      </c>
      <c r="B16" s="430" t="s">
        <v>29</v>
      </c>
      <c r="C16" s="16" t="s">
        <v>21</v>
      </c>
      <c r="D16" s="17">
        <v>6.42</v>
      </c>
      <c r="E16" s="216">
        <v>8.1999999999999993</v>
      </c>
      <c r="F16" s="216">
        <v>5.7</v>
      </c>
      <c r="G16" s="216">
        <v>9.17</v>
      </c>
      <c r="H16" s="216">
        <v>11.3</v>
      </c>
      <c r="I16" s="216">
        <v>6.08</v>
      </c>
      <c r="J16" s="216">
        <v>6.2</v>
      </c>
      <c r="K16" s="216">
        <v>6.06</v>
      </c>
      <c r="L16" s="216">
        <v>3.6</v>
      </c>
      <c r="M16" s="260">
        <v>3.13</v>
      </c>
      <c r="N16" s="216">
        <v>8.9</v>
      </c>
      <c r="O16" s="156">
        <v>2.21</v>
      </c>
      <c r="P16" s="156">
        <v>2.7</v>
      </c>
      <c r="Q16" s="156">
        <v>4.6399999999999997</v>
      </c>
      <c r="R16" s="156">
        <v>4.16</v>
      </c>
      <c r="S16" s="156">
        <v>3.03</v>
      </c>
      <c r="T16" s="261">
        <v>6.15</v>
      </c>
    </row>
    <row r="17" spans="1:20" ht="30" x14ac:dyDescent="0.25">
      <c r="A17" s="429"/>
      <c r="B17" s="437"/>
      <c r="C17" s="16" t="s">
        <v>22</v>
      </c>
      <c r="D17" s="17">
        <v>6.42</v>
      </c>
      <c r="E17" s="216">
        <v>8.1999999999999993</v>
      </c>
      <c r="F17" s="216">
        <v>5.7</v>
      </c>
      <c r="G17" s="216">
        <v>9.17</v>
      </c>
      <c r="H17" s="216">
        <v>11.3</v>
      </c>
      <c r="I17" s="216">
        <v>6.08</v>
      </c>
      <c r="J17" s="216">
        <v>6.2</v>
      </c>
      <c r="K17" s="216">
        <v>6.06</v>
      </c>
      <c r="L17" s="216">
        <v>3.6</v>
      </c>
      <c r="M17" s="260">
        <v>3.13</v>
      </c>
      <c r="N17" s="216">
        <v>8.9</v>
      </c>
      <c r="O17" s="156">
        <v>2.21</v>
      </c>
      <c r="P17" s="156">
        <v>2.7</v>
      </c>
      <c r="Q17" s="156">
        <v>4.6399999999999997</v>
      </c>
      <c r="R17" s="156">
        <v>4.16</v>
      </c>
      <c r="S17" s="156">
        <v>3.03</v>
      </c>
      <c r="T17" s="261">
        <v>6.15</v>
      </c>
    </row>
    <row r="18" spans="1:20" ht="34.5" customHeight="1" x14ac:dyDescent="0.25">
      <c r="A18" s="429"/>
      <c r="B18" s="437"/>
      <c r="C18" s="16" t="s">
        <v>23</v>
      </c>
      <c r="D18" s="17">
        <v>6.58</v>
      </c>
      <c r="E18" s="220">
        <v>5</v>
      </c>
      <c r="F18" s="220">
        <v>5</v>
      </c>
      <c r="G18" s="220">
        <v>5</v>
      </c>
      <c r="H18" s="220">
        <v>5</v>
      </c>
      <c r="I18" s="220">
        <v>5</v>
      </c>
      <c r="J18" s="220">
        <v>5</v>
      </c>
      <c r="K18" s="220">
        <v>5</v>
      </c>
      <c r="L18" s="220">
        <v>3.5</v>
      </c>
      <c r="M18" s="220">
        <v>3</v>
      </c>
      <c r="N18" s="220">
        <v>6</v>
      </c>
      <c r="O18" s="221">
        <v>2</v>
      </c>
      <c r="P18" s="221">
        <v>2</v>
      </c>
      <c r="Q18" s="221">
        <v>4</v>
      </c>
      <c r="R18" s="221">
        <v>4</v>
      </c>
      <c r="S18" s="221">
        <v>3</v>
      </c>
      <c r="T18" s="262">
        <v>6</v>
      </c>
    </row>
    <row r="19" spans="1:20" ht="15" customHeight="1" x14ac:dyDescent="0.25">
      <c r="A19" s="429">
        <v>6</v>
      </c>
      <c r="B19" s="430" t="s">
        <v>30</v>
      </c>
      <c r="C19" s="16" t="s">
        <v>21</v>
      </c>
      <c r="D19" s="17">
        <v>16.920000000000002</v>
      </c>
      <c r="E19" s="204">
        <v>37</v>
      </c>
      <c r="F19" s="204">
        <v>27</v>
      </c>
      <c r="G19" s="204">
        <v>39</v>
      </c>
      <c r="H19" s="204">
        <v>74</v>
      </c>
      <c r="I19" s="204">
        <v>36</v>
      </c>
      <c r="J19" s="204">
        <v>14</v>
      </c>
      <c r="K19" s="204">
        <v>15</v>
      </c>
      <c r="L19" s="204">
        <v>14</v>
      </c>
      <c r="M19" s="204">
        <v>16</v>
      </c>
      <c r="N19" s="204">
        <v>16</v>
      </c>
      <c r="O19" s="144">
        <v>10</v>
      </c>
      <c r="P19" s="144">
        <v>11</v>
      </c>
      <c r="Q19" s="144">
        <v>12</v>
      </c>
      <c r="R19" s="144">
        <v>11</v>
      </c>
      <c r="S19" s="144">
        <v>14</v>
      </c>
      <c r="T19" s="251">
        <v>22</v>
      </c>
    </row>
    <row r="20" spans="1:20" ht="30" x14ac:dyDescent="0.25">
      <c r="A20" s="429"/>
      <c r="B20" s="432"/>
      <c r="C20" s="16" t="s">
        <v>22</v>
      </c>
      <c r="D20" s="17">
        <v>16.920000000000002</v>
      </c>
      <c r="E20" s="217">
        <v>37</v>
      </c>
      <c r="F20" s="217">
        <v>27</v>
      </c>
      <c r="G20" s="217">
        <v>39</v>
      </c>
      <c r="H20" s="217">
        <v>74</v>
      </c>
      <c r="I20" s="217">
        <v>36</v>
      </c>
      <c r="J20" s="217">
        <v>14</v>
      </c>
      <c r="K20" s="217">
        <v>15</v>
      </c>
      <c r="L20" s="217">
        <v>14</v>
      </c>
      <c r="M20" s="204">
        <v>16</v>
      </c>
      <c r="N20" s="217">
        <v>16</v>
      </c>
      <c r="O20" s="158">
        <v>10</v>
      </c>
      <c r="P20" s="158">
        <v>11</v>
      </c>
      <c r="Q20" s="158">
        <v>12</v>
      </c>
      <c r="R20" s="158">
        <v>11</v>
      </c>
      <c r="S20" s="158">
        <v>14</v>
      </c>
      <c r="T20" s="263">
        <v>22</v>
      </c>
    </row>
    <row r="21" spans="1:20" x14ac:dyDescent="0.25">
      <c r="A21" s="429"/>
      <c r="B21" s="432"/>
      <c r="C21" s="16" t="s">
        <v>23</v>
      </c>
      <c r="D21" s="17">
        <v>17.04</v>
      </c>
      <c r="E21" s="217">
        <v>37</v>
      </c>
      <c r="F21" s="217">
        <v>27</v>
      </c>
      <c r="G21" s="217">
        <v>39</v>
      </c>
      <c r="H21" s="217">
        <v>74</v>
      </c>
      <c r="I21" s="217">
        <v>36</v>
      </c>
      <c r="J21" s="217">
        <v>14</v>
      </c>
      <c r="K21" s="217">
        <v>15</v>
      </c>
      <c r="L21" s="217">
        <v>14</v>
      </c>
      <c r="M21" s="217">
        <v>16</v>
      </c>
      <c r="N21" s="217">
        <v>16</v>
      </c>
      <c r="O21" s="158">
        <v>10</v>
      </c>
      <c r="P21" s="158">
        <v>11</v>
      </c>
      <c r="Q21" s="158">
        <v>12</v>
      </c>
      <c r="R21" s="158">
        <v>11</v>
      </c>
      <c r="S21" s="158">
        <v>14</v>
      </c>
      <c r="T21" s="263">
        <v>22</v>
      </c>
    </row>
    <row r="22" spans="1:20" ht="15" customHeight="1" x14ac:dyDescent="0.25">
      <c r="A22" s="429">
        <v>7</v>
      </c>
      <c r="B22" s="430" t="s">
        <v>31</v>
      </c>
      <c r="C22" s="16" t="s">
        <v>21</v>
      </c>
      <c r="D22" s="17">
        <v>48.52</v>
      </c>
      <c r="E22" s="216">
        <v>0</v>
      </c>
      <c r="F22" s="216">
        <v>36</v>
      </c>
      <c r="G22" s="216">
        <v>0</v>
      </c>
      <c r="H22" s="216">
        <v>54</v>
      </c>
      <c r="I22" s="216">
        <v>0</v>
      </c>
      <c r="J22" s="216">
        <v>7</v>
      </c>
      <c r="K22" s="216">
        <v>0</v>
      </c>
      <c r="L22" s="216">
        <v>21</v>
      </c>
      <c r="M22" s="216">
        <v>15</v>
      </c>
      <c r="N22" s="216">
        <v>15</v>
      </c>
      <c r="O22" s="156">
        <v>0</v>
      </c>
      <c r="P22" s="156">
        <v>9</v>
      </c>
      <c r="Q22" s="156">
        <v>0</v>
      </c>
      <c r="R22" s="156">
        <v>13</v>
      </c>
      <c r="S22" s="156">
        <v>7</v>
      </c>
      <c r="T22" s="261">
        <v>11</v>
      </c>
    </row>
    <row r="23" spans="1:20" ht="30" x14ac:dyDescent="0.25">
      <c r="A23" s="429"/>
      <c r="B23" s="432"/>
      <c r="C23" s="16" t="s">
        <v>22</v>
      </c>
      <c r="D23" s="17">
        <v>48.52</v>
      </c>
      <c r="E23" s="218">
        <v>25</v>
      </c>
      <c r="F23" s="218">
        <v>0</v>
      </c>
      <c r="G23" s="218">
        <v>0</v>
      </c>
      <c r="H23" s="218">
        <v>0</v>
      </c>
      <c r="I23" s="218">
        <v>0</v>
      </c>
      <c r="J23" s="218">
        <v>0</v>
      </c>
      <c r="K23" s="218">
        <v>0</v>
      </c>
      <c r="L23" s="218">
        <v>0</v>
      </c>
      <c r="M23" s="218">
        <v>20</v>
      </c>
      <c r="N23" s="218">
        <v>18</v>
      </c>
      <c r="O23" s="219">
        <v>0</v>
      </c>
      <c r="P23" s="219">
        <v>0</v>
      </c>
      <c r="Q23" s="219">
        <v>0</v>
      </c>
      <c r="R23" s="219">
        <v>0</v>
      </c>
      <c r="S23" s="219">
        <v>0</v>
      </c>
      <c r="T23" s="264">
        <v>11</v>
      </c>
    </row>
    <row r="24" spans="1:20" ht="33.75" customHeight="1" x14ac:dyDescent="0.25">
      <c r="A24" s="429"/>
      <c r="B24" s="432"/>
      <c r="C24" s="16" t="s">
        <v>23</v>
      </c>
      <c r="D24" s="17">
        <v>46.11</v>
      </c>
      <c r="E24" s="220">
        <v>25</v>
      </c>
      <c r="F24" s="220">
        <v>0</v>
      </c>
      <c r="G24" s="220">
        <v>0</v>
      </c>
      <c r="H24" s="220">
        <v>0</v>
      </c>
      <c r="I24" s="220">
        <v>0</v>
      </c>
      <c r="J24" s="220">
        <v>0</v>
      </c>
      <c r="K24" s="220">
        <v>0</v>
      </c>
      <c r="L24" s="220">
        <v>0</v>
      </c>
      <c r="M24" s="220">
        <v>20</v>
      </c>
      <c r="N24" s="220">
        <v>18</v>
      </c>
      <c r="O24" s="221">
        <v>0</v>
      </c>
      <c r="P24" s="221">
        <v>0</v>
      </c>
      <c r="Q24" s="221">
        <v>0</v>
      </c>
      <c r="R24" s="221">
        <v>0</v>
      </c>
      <c r="S24" s="221">
        <v>0</v>
      </c>
      <c r="T24" s="262">
        <v>11</v>
      </c>
    </row>
    <row r="25" spans="1:20" ht="15" customHeight="1" x14ac:dyDescent="0.25">
      <c r="A25" s="429">
        <v>8</v>
      </c>
      <c r="B25" s="430" t="s">
        <v>32</v>
      </c>
      <c r="C25" s="16" t="s">
        <v>21</v>
      </c>
      <c r="D25" s="17">
        <v>100</v>
      </c>
      <c r="E25" s="204">
        <v>100</v>
      </c>
      <c r="F25" s="204">
        <v>100</v>
      </c>
      <c r="G25" s="204">
        <v>100</v>
      </c>
      <c r="H25" s="204">
        <v>100</v>
      </c>
      <c r="I25" s="204">
        <v>100</v>
      </c>
      <c r="J25" s="204">
        <v>100</v>
      </c>
      <c r="K25" s="204">
        <v>100</v>
      </c>
      <c r="L25" s="204">
        <v>100</v>
      </c>
      <c r="M25" s="204">
        <v>100</v>
      </c>
      <c r="N25" s="204">
        <v>100</v>
      </c>
      <c r="O25" s="144">
        <v>100</v>
      </c>
      <c r="P25" s="144">
        <v>100</v>
      </c>
      <c r="Q25" s="144">
        <v>100</v>
      </c>
      <c r="R25" s="144">
        <v>100</v>
      </c>
      <c r="S25" s="144">
        <v>100</v>
      </c>
      <c r="T25" s="251">
        <v>100</v>
      </c>
    </row>
    <row r="26" spans="1:20" ht="30" x14ac:dyDescent="0.25">
      <c r="A26" s="429"/>
      <c r="B26" s="432"/>
      <c r="C26" s="16" t="s">
        <v>22</v>
      </c>
      <c r="D26" s="17" t="s">
        <v>25</v>
      </c>
      <c r="E26" s="212" t="s">
        <v>25</v>
      </c>
      <c r="F26" s="212" t="s">
        <v>25</v>
      </c>
      <c r="G26" s="212" t="s">
        <v>25</v>
      </c>
      <c r="H26" s="212" t="s">
        <v>25</v>
      </c>
      <c r="I26" s="212" t="s">
        <v>25</v>
      </c>
      <c r="J26" s="212" t="s">
        <v>25</v>
      </c>
      <c r="K26" s="212" t="s">
        <v>25</v>
      </c>
      <c r="L26" s="212" t="s">
        <v>25</v>
      </c>
      <c r="M26" s="212" t="s">
        <v>25</v>
      </c>
      <c r="N26" s="212" t="s">
        <v>25</v>
      </c>
      <c r="O26" s="141" t="s">
        <v>25</v>
      </c>
      <c r="P26" s="141" t="s">
        <v>25</v>
      </c>
      <c r="Q26" s="141" t="s">
        <v>25</v>
      </c>
      <c r="R26" s="141" t="s">
        <v>25</v>
      </c>
      <c r="S26" s="141" t="s">
        <v>25</v>
      </c>
      <c r="T26" s="293" t="s">
        <v>25</v>
      </c>
    </row>
    <row r="27" spans="1:20" x14ac:dyDescent="0.25">
      <c r="A27" s="429"/>
      <c r="B27" s="432"/>
      <c r="C27" s="16" t="s">
        <v>23</v>
      </c>
      <c r="D27" s="17">
        <v>100</v>
      </c>
      <c r="E27" s="204">
        <v>100</v>
      </c>
      <c r="F27" s="204">
        <v>100</v>
      </c>
      <c r="G27" s="204">
        <v>100</v>
      </c>
      <c r="H27" s="204">
        <v>100</v>
      </c>
      <c r="I27" s="204">
        <v>100</v>
      </c>
      <c r="J27" s="204">
        <v>100</v>
      </c>
      <c r="K27" s="204">
        <v>100</v>
      </c>
      <c r="L27" s="204">
        <v>100</v>
      </c>
      <c r="M27" s="204">
        <v>100</v>
      </c>
      <c r="N27" s="204">
        <v>100</v>
      </c>
      <c r="O27" s="144">
        <v>100</v>
      </c>
      <c r="P27" s="144">
        <v>100</v>
      </c>
      <c r="Q27" s="144">
        <v>100</v>
      </c>
      <c r="R27" s="144">
        <v>100</v>
      </c>
      <c r="S27" s="144">
        <v>100</v>
      </c>
      <c r="T27" s="251">
        <v>100</v>
      </c>
    </row>
    <row r="28" spans="1:20" ht="15" customHeight="1" x14ac:dyDescent="0.25">
      <c r="A28" s="429">
        <v>9</v>
      </c>
      <c r="B28" s="430" t="s">
        <v>33</v>
      </c>
      <c r="C28" s="16" t="s">
        <v>21</v>
      </c>
      <c r="D28" s="17" t="s">
        <v>25</v>
      </c>
      <c r="E28" s="212" t="s">
        <v>25</v>
      </c>
      <c r="F28" s="212" t="s">
        <v>25</v>
      </c>
      <c r="G28" s="212" t="s">
        <v>25</v>
      </c>
      <c r="H28" s="212" t="s">
        <v>25</v>
      </c>
      <c r="I28" s="212" t="s">
        <v>25</v>
      </c>
      <c r="J28" s="212" t="s">
        <v>25</v>
      </c>
      <c r="K28" s="212" t="s">
        <v>25</v>
      </c>
      <c r="L28" s="212" t="s">
        <v>25</v>
      </c>
      <c r="M28" s="212" t="s">
        <v>25</v>
      </c>
      <c r="N28" s="212" t="s">
        <v>25</v>
      </c>
      <c r="O28" s="141" t="s">
        <v>25</v>
      </c>
      <c r="P28" s="141" t="s">
        <v>25</v>
      </c>
      <c r="Q28" s="141" t="s">
        <v>25</v>
      </c>
      <c r="R28" s="141" t="s">
        <v>25</v>
      </c>
      <c r="S28" s="141" t="s">
        <v>25</v>
      </c>
      <c r="T28" s="293" t="s">
        <v>25</v>
      </c>
    </row>
    <row r="29" spans="1:20" ht="30" x14ac:dyDescent="0.25">
      <c r="A29" s="429"/>
      <c r="B29" s="430"/>
      <c r="C29" s="16" t="s">
        <v>22</v>
      </c>
      <c r="D29" s="17">
        <v>1</v>
      </c>
      <c r="E29" s="222">
        <v>1</v>
      </c>
      <c r="F29" s="222">
        <v>1</v>
      </c>
      <c r="G29" s="222">
        <v>1</v>
      </c>
      <c r="H29" s="222">
        <v>1</v>
      </c>
      <c r="I29" s="222">
        <v>1</v>
      </c>
      <c r="J29" s="222">
        <v>1</v>
      </c>
      <c r="K29" s="222">
        <v>1</v>
      </c>
      <c r="L29" s="222">
        <v>1</v>
      </c>
      <c r="M29" s="222">
        <v>1</v>
      </c>
      <c r="N29" s="222">
        <v>1</v>
      </c>
      <c r="O29" s="162">
        <v>1</v>
      </c>
      <c r="P29" s="162">
        <v>1</v>
      </c>
      <c r="Q29" s="162">
        <v>1</v>
      </c>
      <c r="R29" s="162">
        <v>1</v>
      </c>
      <c r="S29" s="162">
        <v>1</v>
      </c>
      <c r="T29" s="267">
        <v>1</v>
      </c>
    </row>
    <row r="30" spans="1:20" ht="16.5" customHeight="1" x14ac:dyDescent="0.25">
      <c r="A30" s="429"/>
      <c r="B30" s="430"/>
      <c r="C30" s="16" t="s">
        <v>23</v>
      </c>
      <c r="D30" s="17">
        <v>1</v>
      </c>
      <c r="E30" s="222">
        <v>1</v>
      </c>
      <c r="F30" s="222">
        <v>1</v>
      </c>
      <c r="G30" s="222">
        <v>1</v>
      </c>
      <c r="H30" s="222">
        <v>1</v>
      </c>
      <c r="I30" s="222">
        <v>1</v>
      </c>
      <c r="J30" s="222">
        <v>1</v>
      </c>
      <c r="K30" s="222">
        <v>1</v>
      </c>
      <c r="L30" s="222">
        <v>1</v>
      </c>
      <c r="M30" s="222">
        <v>1</v>
      </c>
      <c r="N30" s="222">
        <v>1</v>
      </c>
      <c r="O30" s="162">
        <v>1</v>
      </c>
      <c r="P30" s="162">
        <v>1</v>
      </c>
      <c r="Q30" s="162">
        <v>1</v>
      </c>
      <c r="R30" s="162">
        <v>1</v>
      </c>
      <c r="S30" s="162">
        <v>1</v>
      </c>
      <c r="T30" s="267">
        <v>1</v>
      </c>
    </row>
    <row r="31" spans="1:20" ht="37.5" customHeight="1" x14ac:dyDescent="0.25">
      <c r="A31" s="439" t="s">
        <v>34</v>
      </c>
      <c r="B31" s="440"/>
      <c r="C31" s="439"/>
      <c r="D31" s="441"/>
      <c r="E31" s="222"/>
      <c r="F31" s="222"/>
      <c r="G31" s="222"/>
      <c r="H31" s="222"/>
      <c r="I31" s="222"/>
      <c r="J31" s="222"/>
      <c r="K31" s="222"/>
      <c r="L31" s="222"/>
      <c r="M31" s="222"/>
      <c r="N31" s="222"/>
      <c r="O31" s="162"/>
      <c r="P31" s="162"/>
      <c r="Q31" s="162"/>
      <c r="R31" s="162"/>
      <c r="S31" s="162"/>
      <c r="T31" s="267"/>
    </row>
    <row r="32" spans="1:20" ht="15" customHeight="1" x14ac:dyDescent="0.25">
      <c r="A32" s="429">
        <v>31</v>
      </c>
      <c r="B32" s="430" t="s">
        <v>35</v>
      </c>
      <c r="C32" s="16" t="s">
        <v>21</v>
      </c>
      <c r="D32" s="17">
        <v>100</v>
      </c>
      <c r="E32" s="214">
        <v>100</v>
      </c>
      <c r="F32" s="214">
        <v>100</v>
      </c>
      <c r="G32" s="214">
        <v>100</v>
      </c>
      <c r="H32" s="214">
        <v>100</v>
      </c>
      <c r="I32" s="214">
        <v>100</v>
      </c>
      <c r="J32" s="214">
        <v>100</v>
      </c>
      <c r="K32" s="214">
        <v>100</v>
      </c>
      <c r="L32" s="214">
        <v>100</v>
      </c>
      <c r="M32" s="214">
        <v>100</v>
      </c>
      <c r="N32" s="214">
        <v>100</v>
      </c>
      <c r="O32" s="153">
        <v>100</v>
      </c>
      <c r="P32" s="153">
        <v>100</v>
      </c>
      <c r="Q32" s="153">
        <v>100</v>
      </c>
      <c r="R32" s="153">
        <v>100</v>
      </c>
      <c r="S32" s="153">
        <v>100</v>
      </c>
      <c r="T32" s="258">
        <v>100</v>
      </c>
    </row>
    <row r="33" spans="1:20" ht="30" x14ac:dyDescent="0.25">
      <c r="A33" s="429"/>
      <c r="B33" s="437"/>
      <c r="C33" s="16" t="s">
        <v>22</v>
      </c>
      <c r="D33" s="17">
        <v>100</v>
      </c>
      <c r="E33" s="213">
        <v>100</v>
      </c>
      <c r="F33" s="213">
        <v>100</v>
      </c>
      <c r="G33" s="213">
        <v>100</v>
      </c>
      <c r="H33" s="213">
        <v>100</v>
      </c>
      <c r="I33" s="213">
        <v>100</v>
      </c>
      <c r="J33" s="213">
        <v>100</v>
      </c>
      <c r="K33" s="213">
        <v>100</v>
      </c>
      <c r="L33" s="213">
        <v>100</v>
      </c>
      <c r="M33" s="213">
        <v>100</v>
      </c>
      <c r="N33" s="213">
        <v>100</v>
      </c>
      <c r="O33" s="151">
        <v>100</v>
      </c>
      <c r="P33" s="151">
        <v>100</v>
      </c>
      <c r="Q33" s="151">
        <v>100</v>
      </c>
      <c r="R33" s="151">
        <v>100</v>
      </c>
      <c r="S33" s="151">
        <v>100</v>
      </c>
      <c r="T33" s="257">
        <v>100</v>
      </c>
    </row>
    <row r="34" spans="1:20" ht="14.25" customHeight="1" x14ac:dyDescent="0.25">
      <c r="A34" s="429"/>
      <c r="B34" s="437"/>
      <c r="C34" s="16" t="s">
        <v>23</v>
      </c>
      <c r="D34" s="17">
        <v>100</v>
      </c>
      <c r="E34" s="213">
        <v>100</v>
      </c>
      <c r="F34" s="213">
        <v>100</v>
      </c>
      <c r="G34" s="213">
        <v>100</v>
      </c>
      <c r="H34" s="213">
        <v>100</v>
      </c>
      <c r="I34" s="213">
        <v>100</v>
      </c>
      <c r="J34" s="213">
        <v>100</v>
      </c>
      <c r="K34" s="213">
        <v>100</v>
      </c>
      <c r="L34" s="213">
        <v>100</v>
      </c>
      <c r="M34" s="213">
        <v>100</v>
      </c>
      <c r="N34" s="213">
        <v>100</v>
      </c>
      <c r="O34" s="151">
        <v>100</v>
      </c>
      <c r="P34" s="151">
        <v>100</v>
      </c>
      <c r="Q34" s="151">
        <v>100</v>
      </c>
      <c r="R34" s="151">
        <v>100</v>
      </c>
      <c r="S34" s="151">
        <v>100</v>
      </c>
      <c r="T34" s="257">
        <v>100</v>
      </c>
    </row>
    <row r="35" spans="1:20" ht="15" customHeight="1" x14ac:dyDescent="0.25">
      <c r="A35" s="429">
        <v>32</v>
      </c>
      <c r="B35" s="430" t="s">
        <v>36</v>
      </c>
      <c r="C35" s="16" t="s">
        <v>21</v>
      </c>
      <c r="D35" s="17">
        <v>91.14</v>
      </c>
      <c r="E35" s="204">
        <v>86.36</v>
      </c>
      <c r="F35" s="204">
        <v>100</v>
      </c>
      <c r="G35" s="204">
        <v>100</v>
      </c>
      <c r="H35" s="204">
        <v>81.48</v>
      </c>
      <c r="I35" s="204">
        <v>100</v>
      </c>
      <c r="J35" s="204">
        <v>66.66</v>
      </c>
      <c r="K35" s="204">
        <v>100</v>
      </c>
      <c r="L35" s="204">
        <v>75</v>
      </c>
      <c r="M35" s="204">
        <v>50</v>
      </c>
      <c r="N35" s="212" t="s">
        <v>25</v>
      </c>
      <c r="O35" s="141" t="s">
        <v>25</v>
      </c>
      <c r="P35" s="141" t="s">
        <v>25</v>
      </c>
      <c r="Q35" s="141" t="s">
        <v>25</v>
      </c>
      <c r="R35" s="141" t="s">
        <v>25</v>
      </c>
      <c r="S35" s="141" t="s">
        <v>25</v>
      </c>
      <c r="T35" s="293" t="s">
        <v>25</v>
      </c>
    </row>
    <row r="36" spans="1:20" ht="30" x14ac:dyDescent="0.25">
      <c r="A36" s="429"/>
      <c r="B36" s="437"/>
      <c r="C36" s="16" t="s">
        <v>22</v>
      </c>
      <c r="D36" s="17" t="s">
        <v>25</v>
      </c>
      <c r="E36" s="212" t="s">
        <v>25</v>
      </c>
      <c r="F36" s="212" t="s">
        <v>25</v>
      </c>
      <c r="G36" s="212" t="s">
        <v>25</v>
      </c>
      <c r="H36" s="212" t="s">
        <v>25</v>
      </c>
      <c r="I36" s="212" t="s">
        <v>25</v>
      </c>
      <c r="J36" s="212" t="s">
        <v>25</v>
      </c>
      <c r="K36" s="212" t="s">
        <v>25</v>
      </c>
      <c r="L36" s="212" t="s">
        <v>25</v>
      </c>
      <c r="M36" s="212" t="s">
        <v>25</v>
      </c>
      <c r="N36" s="212"/>
      <c r="O36" s="141" t="s">
        <v>25</v>
      </c>
      <c r="P36" s="141" t="s">
        <v>25</v>
      </c>
      <c r="Q36" s="141" t="s">
        <v>25</v>
      </c>
      <c r="R36" s="141" t="s">
        <v>25</v>
      </c>
      <c r="S36" s="141" t="s">
        <v>25</v>
      </c>
      <c r="T36" s="293" t="s">
        <v>25</v>
      </c>
    </row>
    <row r="37" spans="1:20" ht="30.75" customHeight="1" x14ac:dyDescent="0.25">
      <c r="A37" s="429"/>
      <c r="B37" s="437"/>
      <c r="C37" s="16" t="s">
        <v>23</v>
      </c>
      <c r="D37" s="17">
        <v>91</v>
      </c>
      <c r="E37" s="223">
        <v>100</v>
      </c>
      <c r="F37" s="223">
        <v>100</v>
      </c>
      <c r="G37" s="223">
        <v>100</v>
      </c>
      <c r="H37" s="223">
        <v>100</v>
      </c>
      <c r="I37" s="223">
        <v>100</v>
      </c>
      <c r="J37" s="223">
        <v>100</v>
      </c>
      <c r="K37" s="223">
        <v>100</v>
      </c>
      <c r="L37" s="223">
        <v>100</v>
      </c>
      <c r="M37" s="223">
        <v>100</v>
      </c>
      <c r="N37" s="212">
        <v>100</v>
      </c>
      <c r="O37" s="141" t="s">
        <v>25</v>
      </c>
      <c r="P37" s="141" t="s">
        <v>25</v>
      </c>
      <c r="Q37" s="141" t="s">
        <v>25</v>
      </c>
      <c r="R37" s="141" t="s">
        <v>25</v>
      </c>
      <c r="S37" s="141" t="s">
        <v>25</v>
      </c>
      <c r="T37" s="293" t="s">
        <v>25</v>
      </c>
    </row>
    <row r="38" spans="1:20" ht="15" customHeight="1" x14ac:dyDescent="0.25">
      <c r="A38" s="429">
        <v>33</v>
      </c>
      <c r="B38" s="430" t="s">
        <v>37</v>
      </c>
      <c r="C38" s="16" t="s">
        <v>21</v>
      </c>
      <c r="D38" s="17">
        <v>92.86</v>
      </c>
      <c r="E38" s="214">
        <v>86</v>
      </c>
      <c r="F38" s="214">
        <v>85</v>
      </c>
      <c r="G38" s="214">
        <v>88</v>
      </c>
      <c r="H38" s="214">
        <v>86.8</v>
      </c>
      <c r="I38" s="214">
        <v>88.6</v>
      </c>
      <c r="J38" s="214">
        <v>85</v>
      </c>
      <c r="K38" s="214">
        <v>84.8</v>
      </c>
      <c r="L38" s="214">
        <v>87.7</v>
      </c>
      <c r="M38" s="214">
        <v>84.8</v>
      </c>
      <c r="N38" s="214">
        <v>86.3</v>
      </c>
      <c r="O38" s="153">
        <v>89</v>
      </c>
      <c r="P38" s="153">
        <v>88</v>
      </c>
      <c r="Q38" s="153">
        <v>90</v>
      </c>
      <c r="R38" s="153">
        <v>88.4</v>
      </c>
      <c r="S38" s="153">
        <v>84.8</v>
      </c>
      <c r="T38" s="258">
        <v>84.8</v>
      </c>
    </row>
    <row r="39" spans="1:20" ht="30" x14ac:dyDescent="0.25">
      <c r="A39" s="429"/>
      <c r="B39" s="437"/>
      <c r="C39" s="16" t="s">
        <v>22</v>
      </c>
      <c r="D39" s="17">
        <v>85</v>
      </c>
      <c r="E39" s="216">
        <v>85</v>
      </c>
      <c r="F39" s="216">
        <v>85</v>
      </c>
      <c r="G39" s="216">
        <v>85</v>
      </c>
      <c r="H39" s="216">
        <v>85</v>
      </c>
      <c r="I39" s="216">
        <v>85</v>
      </c>
      <c r="J39" s="216">
        <v>85</v>
      </c>
      <c r="K39" s="216">
        <v>85</v>
      </c>
      <c r="L39" s="216">
        <v>85</v>
      </c>
      <c r="M39" s="216">
        <v>85</v>
      </c>
      <c r="N39" s="216">
        <v>85</v>
      </c>
      <c r="O39" s="165">
        <v>85</v>
      </c>
      <c r="P39" s="165">
        <v>85</v>
      </c>
      <c r="Q39" s="165">
        <v>85</v>
      </c>
      <c r="R39" s="165">
        <v>85</v>
      </c>
      <c r="S39" s="165">
        <v>85</v>
      </c>
      <c r="T39" s="265">
        <v>85</v>
      </c>
    </row>
    <row r="40" spans="1:20" ht="33.75" customHeight="1" x14ac:dyDescent="0.25">
      <c r="A40" s="429"/>
      <c r="B40" s="437"/>
      <c r="C40" s="16" t="s">
        <v>23</v>
      </c>
      <c r="D40" s="17">
        <v>85</v>
      </c>
      <c r="E40" s="216">
        <v>85</v>
      </c>
      <c r="F40" s="216">
        <v>85</v>
      </c>
      <c r="G40" s="216">
        <v>85</v>
      </c>
      <c r="H40" s="216">
        <v>85</v>
      </c>
      <c r="I40" s="216">
        <v>85</v>
      </c>
      <c r="J40" s="216">
        <v>85</v>
      </c>
      <c r="K40" s="216">
        <v>85</v>
      </c>
      <c r="L40" s="216">
        <v>85</v>
      </c>
      <c r="M40" s="216">
        <v>85</v>
      </c>
      <c r="N40" s="216">
        <v>85</v>
      </c>
      <c r="O40" s="165">
        <v>85</v>
      </c>
      <c r="P40" s="165">
        <v>85</v>
      </c>
      <c r="Q40" s="165">
        <v>85</v>
      </c>
      <c r="R40" s="165">
        <v>85</v>
      </c>
      <c r="S40" s="165">
        <v>85</v>
      </c>
      <c r="T40" s="265">
        <v>85</v>
      </c>
    </row>
    <row r="41" spans="1:20" ht="15" customHeight="1" x14ac:dyDescent="0.25">
      <c r="A41" s="429">
        <v>34</v>
      </c>
      <c r="B41" s="438" t="s">
        <v>38</v>
      </c>
      <c r="C41" s="16" t="s">
        <v>21</v>
      </c>
      <c r="D41" s="17">
        <v>93.8</v>
      </c>
      <c r="E41" s="225">
        <v>85.7</v>
      </c>
      <c r="F41" s="225">
        <v>100</v>
      </c>
      <c r="G41" s="225">
        <v>80</v>
      </c>
      <c r="H41" s="225">
        <v>81.25</v>
      </c>
      <c r="I41" s="225">
        <v>100</v>
      </c>
      <c r="J41" s="225">
        <v>0</v>
      </c>
      <c r="K41" s="225">
        <v>0</v>
      </c>
      <c r="L41" s="225">
        <v>100</v>
      </c>
      <c r="M41" s="225">
        <v>100</v>
      </c>
      <c r="N41" s="212" t="s">
        <v>25</v>
      </c>
      <c r="O41" s="141" t="s">
        <v>25</v>
      </c>
      <c r="P41" s="141" t="s">
        <v>25</v>
      </c>
      <c r="Q41" s="141" t="s">
        <v>25</v>
      </c>
      <c r="R41" s="141" t="s">
        <v>25</v>
      </c>
      <c r="S41" s="141" t="s">
        <v>25</v>
      </c>
      <c r="T41" s="293" t="s">
        <v>25</v>
      </c>
    </row>
    <row r="42" spans="1:20" ht="30" x14ac:dyDescent="0.25">
      <c r="A42" s="429"/>
      <c r="B42" s="438"/>
      <c r="C42" s="16" t="s">
        <v>22</v>
      </c>
      <c r="D42" s="17" t="s">
        <v>25</v>
      </c>
      <c r="E42" s="226" t="s">
        <v>25</v>
      </c>
      <c r="F42" s="226" t="s">
        <v>25</v>
      </c>
      <c r="G42" s="226" t="s">
        <v>25</v>
      </c>
      <c r="H42" s="226" t="s">
        <v>25</v>
      </c>
      <c r="I42" s="226" t="s">
        <v>25</v>
      </c>
      <c r="J42" s="226" t="s">
        <v>25</v>
      </c>
      <c r="K42" s="226" t="s">
        <v>25</v>
      </c>
      <c r="L42" s="226" t="s">
        <v>25</v>
      </c>
      <c r="M42" s="226" t="s">
        <v>25</v>
      </c>
      <c r="N42" s="212" t="s">
        <v>25</v>
      </c>
      <c r="O42" s="141" t="s">
        <v>25</v>
      </c>
      <c r="P42" s="141" t="s">
        <v>25</v>
      </c>
      <c r="Q42" s="141" t="s">
        <v>25</v>
      </c>
      <c r="R42" s="141" t="s">
        <v>25</v>
      </c>
      <c r="S42" s="141" t="s">
        <v>25</v>
      </c>
      <c r="T42" s="293" t="s">
        <v>25</v>
      </c>
    </row>
    <row r="43" spans="1:20" ht="30" customHeight="1" x14ac:dyDescent="0.25">
      <c r="A43" s="429"/>
      <c r="B43" s="438"/>
      <c r="C43" s="16" t="s">
        <v>23</v>
      </c>
      <c r="D43" s="22">
        <v>95</v>
      </c>
      <c r="E43" s="227">
        <v>1</v>
      </c>
      <c r="F43" s="266">
        <v>1</v>
      </c>
      <c r="G43" s="227">
        <v>1</v>
      </c>
      <c r="H43" s="227">
        <v>1</v>
      </c>
      <c r="I43" s="266">
        <v>1</v>
      </c>
      <c r="J43" s="225" t="s">
        <v>25</v>
      </c>
      <c r="K43" s="266">
        <v>1</v>
      </c>
      <c r="L43" s="227">
        <v>1</v>
      </c>
      <c r="M43" s="266">
        <v>1</v>
      </c>
      <c r="N43" s="227">
        <v>1</v>
      </c>
      <c r="O43" s="141" t="s">
        <v>25</v>
      </c>
      <c r="P43" s="141" t="s">
        <v>25</v>
      </c>
      <c r="Q43" s="141" t="s">
        <v>25</v>
      </c>
      <c r="R43" s="141" t="s">
        <v>25</v>
      </c>
      <c r="S43" s="141" t="s">
        <v>25</v>
      </c>
      <c r="T43" s="293" t="s">
        <v>25</v>
      </c>
    </row>
    <row r="44" spans="1:20" ht="15" customHeight="1" x14ac:dyDescent="0.25">
      <c r="A44" s="429">
        <v>35</v>
      </c>
      <c r="B44" s="430" t="s">
        <v>39</v>
      </c>
      <c r="C44" s="16" t="s">
        <v>21</v>
      </c>
      <c r="D44" s="17">
        <v>81.599999999999994</v>
      </c>
      <c r="E44" s="214">
        <v>100</v>
      </c>
      <c r="F44" s="235" t="s">
        <v>25</v>
      </c>
      <c r="G44" s="214">
        <v>100</v>
      </c>
      <c r="H44" s="214">
        <v>100</v>
      </c>
      <c r="I44" s="235" t="s">
        <v>25</v>
      </c>
      <c r="J44" s="235" t="s">
        <v>25</v>
      </c>
      <c r="K44" s="235" t="s">
        <v>25</v>
      </c>
      <c r="L44" s="214">
        <v>0</v>
      </c>
      <c r="M44" s="235" t="s">
        <v>25</v>
      </c>
      <c r="N44" s="212" t="s">
        <v>25</v>
      </c>
      <c r="O44" s="141" t="s">
        <v>25</v>
      </c>
      <c r="P44" s="141" t="s">
        <v>25</v>
      </c>
      <c r="Q44" s="141" t="s">
        <v>25</v>
      </c>
      <c r="R44" s="141" t="s">
        <v>25</v>
      </c>
      <c r="S44" s="141" t="s">
        <v>25</v>
      </c>
      <c r="T44" s="293" t="s">
        <v>25</v>
      </c>
    </row>
    <row r="45" spans="1:20" ht="30" x14ac:dyDescent="0.25">
      <c r="A45" s="429"/>
      <c r="B45" s="437"/>
      <c r="C45" s="16" t="s">
        <v>22</v>
      </c>
      <c r="D45" s="17" t="s">
        <v>25</v>
      </c>
      <c r="E45" s="212" t="s">
        <v>25</v>
      </c>
      <c r="F45" s="212" t="s">
        <v>25</v>
      </c>
      <c r="G45" s="212" t="s">
        <v>25</v>
      </c>
      <c r="H45" s="212" t="s">
        <v>25</v>
      </c>
      <c r="I45" s="212" t="s">
        <v>25</v>
      </c>
      <c r="J45" s="209" t="s">
        <v>25</v>
      </c>
      <c r="K45" s="212" t="s">
        <v>25</v>
      </c>
      <c r="L45" s="212" t="s">
        <v>25</v>
      </c>
      <c r="M45" s="212" t="s">
        <v>25</v>
      </c>
      <c r="N45" s="212" t="s">
        <v>25</v>
      </c>
      <c r="O45" s="141" t="s">
        <v>25</v>
      </c>
      <c r="P45" s="141" t="s">
        <v>25</v>
      </c>
      <c r="Q45" s="141" t="s">
        <v>25</v>
      </c>
      <c r="R45" s="141" t="s">
        <v>25</v>
      </c>
      <c r="S45" s="141" t="s">
        <v>25</v>
      </c>
      <c r="T45" s="293" t="s">
        <v>25</v>
      </c>
    </row>
    <row r="46" spans="1:20" x14ac:dyDescent="0.25">
      <c r="A46" s="429"/>
      <c r="B46" s="437"/>
      <c r="C46" s="16" t="s">
        <v>23</v>
      </c>
      <c r="D46" s="22">
        <v>95</v>
      </c>
      <c r="E46" s="222">
        <v>100</v>
      </c>
      <c r="F46" s="222">
        <v>100</v>
      </c>
      <c r="G46" s="222" t="s">
        <v>25</v>
      </c>
      <c r="H46" s="222">
        <v>100</v>
      </c>
      <c r="I46" s="222">
        <v>100</v>
      </c>
      <c r="J46" s="222">
        <v>100</v>
      </c>
      <c r="K46" s="222">
        <v>100</v>
      </c>
      <c r="L46" s="222" t="s">
        <v>25</v>
      </c>
      <c r="M46" s="222" t="s">
        <v>25</v>
      </c>
      <c r="N46" s="213">
        <v>100</v>
      </c>
      <c r="O46" s="151" t="s">
        <v>25</v>
      </c>
      <c r="P46" s="151" t="s">
        <v>25</v>
      </c>
      <c r="Q46" s="151" t="s">
        <v>25</v>
      </c>
      <c r="R46" s="151" t="s">
        <v>25</v>
      </c>
      <c r="S46" s="151" t="s">
        <v>25</v>
      </c>
      <c r="T46" s="267" t="s">
        <v>25</v>
      </c>
    </row>
    <row r="47" spans="1:20" ht="15" customHeight="1" x14ac:dyDescent="0.25">
      <c r="A47" s="429">
        <v>36</v>
      </c>
      <c r="B47" s="430" t="s">
        <v>40</v>
      </c>
      <c r="C47" s="16" t="s">
        <v>21</v>
      </c>
      <c r="D47" s="17">
        <v>28.6</v>
      </c>
      <c r="E47" s="225">
        <v>71.400000000000006</v>
      </c>
      <c r="F47" s="225" t="s">
        <v>25</v>
      </c>
      <c r="G47" s="225">
        <v>0</v>
      </c>
      <c r="H47" s="225">
        <v>25</v>
      </c>
      <c r="I47" s="225" t="s">
        <v>25</v>
      </c>
      <c r="J47" s="225" t="s">
        <v>25</v>
      </c>
      <c r="K47" s="225" t="s">
        <v>25</v>
      </c>
      <c r="L47" s="225">
        <v>0</v>
      </c>
      <c r="M47" s="225">
        <v>0</v>
      </c>
      <c r="N47" s="212" t="s">
        <v>25</v>
      </c>
      <c r="O47" s="141" t="s">
        <v>25</v>
      </c>
      <c r="P47" s="141" t="s">
        <v>25</v>
      </c>
      <c r="Q47" s="141" t="s">
        <v>25</v>
      </c>
      <c r="R47" s="141" t="s">
        <v>25</v>
      </c>
      <c r="S47" s="141" t="s">
        <v>25</v>
      </c>
      <c r="T47" s="293" t="s">
        <v>25</v>
      </c>
    </row>
    <row r="48" spans="1:20" ht="30" x14ac:dyDescent="0.25">
      <c r="A48" s="429"/>
      <c r="B48" s="437"/>
      <c r="C48" s="16" t="s">
        <v>22</v>
      </c>
      <c r="D48" s="17" t="s">
        <v>25</v>
      </c>
      <c r="E48" s="212" t="s">
        <v>25</v>
      </c>
      <c r="F48" s="212" t="s">
        <v>25</v>
      </c>
      <c r="G48" s="212" t="s">
        <v>25</v>
      </c>
      <c r="H48" s="212" t="s">
        <v>25</v>
      </c>
      <c r="I48" s="212" t="s">
        <v>25</v>
      </c>
      <c r="J48" s="209" t="s">
        <v>25</v>
      </c>
      <c r="K48" s="212" t="s">
        <v>25</v>
      </c>
      <c r="L48" s="212" t="s">
        <v>25</v>
      </c>
      <c r="M48" s="212" t="s">
        <v>25</v>
      </c>
      <c r="N48" s="209" t="s">
        <v>25</v>
      </c>
      <c r="O48" s="210" t="s">
        <v>25</v>
      </c>
      <c r="P48" s="210" t="s">
        <v>25</v>
      </c>
      <c r="Q48" s="210" t="s">
        <v>25</v>
      </c>
      <c r="R48" s="210" t="s">
        <v>25</v>
      </c>
      <c r="S48" s="210" t="s">
        <v>25</v>
      </c>
      <c r="T48" s="293" t="s">
        <v>25</v>
      </c>
    </row>
    <row r="49" spans="1:20" ht="50.25" customHeight="1" x14ac:dyDescent="0.25">
      <c r="A49" s="429"/>
      <c r="B49" s="437"/>
      <c r="C49" s="16" t="s">
        <v>23</v>
      </c>
      <c r="D49" s="17">
        <v>23</v>
      </c>
      <c r="E49" s="222">
        <v>0</v>
      </c>
      <c r="F49" s="222">
        <v>0</v>
      </c>
      <c r="G49" s="222" t="s">
        <v>25</v>
      </c>
      <c r="H49" s="222">
        <v>0</v>
      </c>
      <c r="I49" s="222">
        <v>0</v>
      </c>
      <c r="J49" s="236">
        <v>0</v>
      </c>
      <c r="K49" s="222">
        <v>0</v>
      </c>
      <c r="L49" s="222" t="s">
        <v>25</v>
      </c>
      <c r="M49" s="222" t="s">
        <v>25</v>
      </c>
      <c r="N49" s="236">
        <v>0</v>
      </c>
      <c r="O49" s="268" t="s">
        <v>25</v>
      </c>
      <c r="P49" s="162" t="s">
        <v>25</v>
      </c>
      <c r="Q49" s="162" t="s">
        <v>25</v>
      </c>
      <c r="R49" s="162" t="s">
        <v>25</v>
      </c>
      <c r="S49" s="162" t="s">
        <v>25</v>
      </c>
      <c r="T49" s="267" t="s">
        <v>25</v>
      </c>
    </row>
    <row r="50" spans="1:20" ht="15" customHeight="1" x14ac:dyDescent="0.25">
      <c r="A50" s="429">
        <v>37</v>
      </c>
      <c r="B50" s="430" t="s">
        <v>41</v>
      </c>
      <c r="C50" s="16" t="s">
        <v>21</v>
      </c>
      <c r="D50" s="22">
        <v>0</v>
      </c>
      <c r="E50" s="235">
        <v>0</v>
      </c>
      <c r="F50" s="235">
        <v>0</v>
      </c>
      <c r="G50" s="235">
        <v>0</v>
      </c>
      <c r="H50" s="235">
        <v>0</v>
      </c>
      <c r="I50" s="235">
        <v>0</v>
      </c>
      <c r="J50" s="244">
        <v>0</v>
      </c>
      <c r="K50" s="235">
        <v>0</v>
      </c>
      <c r="L50" s="235">
        <v>0</v>
      </c>
      <c r="M50" s="235">
        <v>0</v>
      </c>
      <c r="N50" s="244">
        <v>0</v>
      </c>
      <c r="O50" s="190">
        <v>0</v>
      </c>
      <c r="P50" s="163">
        <v>0</v>
      </c>
      <c r="Q50" s="163">
        <v>0</v>
      </c>
      <c r="R50" s="163">
        <v>0</v>
      </c>
      <c r="S50" s="163">
        <v>0</v>
      </c>
      <c r="T50" s="293" t="s">
        <v>25</v>
      </c>
    </row>
    <row r="51" spans="1:20" ht="30" x14ac:dyDescent="0.25">
      <c r="A51" s="429"/>
      <c r="B51" s="437"/>
      <c r="C51" s="16" t="s">
        <v>22</v>
      </c>
      <c r="D51" s="17">
        <v>1.5</v>
      </c>
      <c r="E51" s="214">
        <v>0</v>
      </c>
      <c r="F51" s="214">
        <v>0</v>
      </c>
      <c r="G51" s="214">
        <v>0</v>
      </c>
      <c r="H51" s="214">
        <v>0</v>
      </c>
      <c r="I51" s="214">
        <v>0</v>
      </c>
      <c r="J51" s="216">
        <v>0</v>
      </c>
      <c r="K51" s="214">
        <v>0</v>
      </c>
      <c r="L51" s="214">
        <v>0</v>
      </c>
      <c r="M51" s="214">
        <v>0</v>
      </c>
      <c r="N51" s="214">
        <v>0</v>
      </c>
      <c r="O51" s="153">
        <v>0</v>
      </c>
      <c r="P51" s="153">
        <v>0</v>
      </c>
      <c r="Q51" s="153">
        <v>0</v>
      </c>
      <c r="R51" s="153">
        <v>0</v>
      </c>
      <c r="S51" s="153">
        <v>0</v>
      </c>
      <c r="T51" s="293" t="s">
        <v>25</v>
      </c>
    </row>
    <row r="52" spans="1:20" ht="33.75" customHeight="1" x14ac:dyDescent="0.25">
      <c r="A52" s="429"/>
      <c r="B52" s="437"/>
      <c r="C52" s="16" t="s">
        <v>23</v>
      </c>
      <c r="D52" s="22">
        <v>0.2</v>
      </c>
      <c r="E52" s="214">
        <v>0</v>
      </c>
      <c r="F52" s="214">
        <v>0</v>
      </c>
      <c r="G52" s="214">
        <v>0</v>
      </c>
      <c r="H52" s="214">
        <v>0</v>
      </c>
      <c r="I52" s="214">
        <v>0</v>
      </c>
      <c r="J52" s="216">
        <v>0</v>
      </c>
      <c r="K52" s="214">
        <v>0</v>
      </c>
      <c r="L52" s="214">
        <v>0</v>
      </c>
      <c r="M52" s="214">
        <v>0</v>
      </c>
      <c r="N52" s="214">
        <v>0</v>
      </c>
      <c r="O52" s="153">
        <v>0</v>
      </c>
      <c r="P52" s="153">
        <v>0</v>
      </c>
      <c r="Q52" s="153">
        <v>0</v>
      </c>
      <c r="R52" s="153">
        <v>0</v>
      </c>
      <c r="S52" s="153">
        <v>0</v>
      </c>
      <c r="T52" s="293" t="s">
        <v>25</v>
      </c>
    </row>
    <row r="53" spans="1:20" ht="15" customHeight="1" x14ac:dyDescent="0.25">
      <c r="A53" s="429">
        <v>38</v>
      </c>
      <c r="B53" s="430" t="s">
        <v>42</v>
      </c>
      <c r="C53" s="16" t="s">
        <v>21</v>
      </c>
      <c r="D53" s="17">
        <v>1.4</v>
      </c>
      <c r="E53" s="235">
        <v>0</v>
      </c>
      <c r="F53" s="235">
        <v>0</v>
      </c>
      <c r="G53" s="235">
        <v>0</v>
      </c>
      <c r="H53" s="235">
        <v>0</v>
      </c>
      <c r="I53" s="235">
        <v>33.299999999999997</v>
      </c>
      <c r="J53" s="244">
        <v>0</v>
      </c>
      <c r="K53" s="235">
        <v>0</v>
      </c>
      <c r="L53" s="235">
        <v>0</v>
      </c>
      <c r="M53" s="235">
        <v>0</v>
      </c>
      <c r="N53" s="212" t="s">
        <v>25</v>
      </c>
      <c r="O53" s="141" t="s">
        <v>25</v>
      </c>
      <c r="P53" s="141" t="s">
        <v>25</v>
      </c>
      <c r="Q53" s="141" t="s">
        <v>25</v>
      </c>
      <c r="R53" s="141" t="s">
        <v>25</v>
      </c>
      <c r="S53" s="141" t="s">
        <v>25</v>
      </c>
      <c r="T53" s="293" t="s">
        <v>25</v>
      </c>
    </row>
    <row r="54" spans="1:20" ht="30" x14ac:dyDescent="0.25">
      <c r="A54" s="429"/>
      <c r="B54" s="437"/>
      <c r="C54" s="16" t="s">
        <v>22</v>
      </c>
      <c r="D54" s="22">
        <v>1.3</v>
      </c>
      <c r="E54" s="222">
        <v>0</v>
      </c>
      <c r="F54" s="222">
        <v>0</v>
      </c>
      <c r="G54" s="222">
        <v>0</v>
      </c>
      <c r="H54" s="222">
        <v>0</v>
      </c>
      <c r="I54" s="222">
        <v>0</v>
      </c>
      <c r="J54" s="222">
        <v>0</v>
      </c>
      <c r="K54" s="222">
        <v>0</v>
      </c>
      <c r="L54" s="222">
        <v>0</v>
      </c>
      <c r="M54" s="222">
        <v>0</v>
      </c>
      <c r="N54" s="222">
        <v>0</v>
      </c>
      <c r="O54" s="162" t="s">
        <v>25</v>
      </c>
      <c r="P54" s="162" t="s">
        <v>25</v>
      </c>
      <c r="Q54" s="162" t="s">
        <v>25</v>
      </c>
      <c r="R54" s="162" t="s">
        <v>25</v>
      </c>
      <c r="S54" s="162" t="s">
        <v>25</v>
      </c>
      <c r="T54" s="267" t="s">
        <v>25</v>
      </c>
    </row>
    <row r="55" spans="1:20" ht="30.75" customHeight="1" x14ac:dyDescent="0.25">
      <c r="A55" s="429"/>
      <c r="B55" s="437"/>
      <c r="C55" s="16" t="s">
        <v>23</v>
      </c>
      <c r="D55" s="22">
        <v>0.8</v>
      </c>
      <c r="E55" s="222">
        <v>0</v>
      </c>
      <c r="F55" s="222">
        <v>0</v>
      </c>
      <c r="G55" s="222">
        <v>0</v>
      </c>
      <c r="H55" s="222">
        <v>0</v>
      </c>
      <c r="I55" s="222">
        <v>0</v>
      </c>
      <c r="J55" s="222">
        <v>0</v>
      </c>
      <c r="K55" s="222">
        <v>0</v>
      </c>
      <c r="L55" s="222">
        <v>0</v>
      </c>
      <c r="M55" s="222">
        <v>0</v>
      </c>
      <c r="N55" s="222">
        <v>0</v>
      </c>
      <c r="O55" s="169" t="s">
        <v>25</v>
      </c>
      <c r="P55" s="169" t="s">
        <v>25</v>
      </c>
      <c r="Q55" s="169" t="s">
        <v>25</v>
      </c>
      <c r="R55" s="169" t="s">
        <v>25</v>
      </c>
      <c r="S55" s="169" t="s">
        <v>25</v>
      </c>
      <c r="T55" s="293" t="s">
        <v>25</v>
      </c>
    </row>
    <row r="56" spans="1:20" ht="15" customHeight="1" x14ac:dyDescent="0.25">
      <c r="A56" s="429">
        <v>39</v>
      </c>
      <c r="B56" s="430" t="s">
        <v>43</v>
      </c>
      <c r="C56" s="16" t="s">
        <v>21</v>
      </c>
      <c r="D56" s="17">
        <v>59.53</v>
      </c>
      <c r="E56" s="270">
        <v>53.57</v>
      </c>
      <c r="F56" s="270">
        <v>52.04</v>
      </c>
      <c r="G56" s="270">
        <v>53.13</v>
      </c>
      <c r="H56" s="270">
        <v>53.81</v>
      </c>
      <c r="I56" s="270">
        <v>50</v>
      </c>
      <c r="J56" s="270">
        <v>47.83</v>
      </c>
      <c r="K56" s="270">
        <v>61.36</v>
      </c>
      <c r="L56" s="270">
        <v>48.08</v>
      </c>
      <c r="M56" s="270">
        <v>70.83</v>
      </c>
      <c r="N56" s="270">
        <v>58.33</v>
      </c>
      <c r="O56" s="172">
        <v>25</v>
      </c>
      <c r="P56" s="172">
        <v>50</v>
      </c>
      <c r="Q56" s="172">
        <v>85</v>
      </c>
      <c r="R56" s="172">
        <v>55.77</v>
      </c>
      <c r="S56" s="172">
        <v>60.71</v>
      </c>
      <c r="T56" s="293" t="s">
        <v>25</v>
      </c>
    </row>
    <row r="57" spans="1:20" ht="30" x14ac:dyDescent="0.25">
      <c r="A57" s="429"/>
      <c r="B57" s="432"/>
      <c r="C57" s="16" t="s">
        <v>22</v>
      </c>
      <c r="D57" s="17">
        <v>65</v>
      </c>
      <c r="E57" s="271">
        <v>67</v>
      </c>
      <c r="F57" s="271">
        <v>67</v>
      </c>
      <c r="G57" s="271">
        <v>67</v>
      </c>
      <c r="H57" s="271">
        <v>67</v>
      </c>
      <c r="I57" s="271">
        <v>67</v>
      </c>
      <c r="J57" s="271">
        <v>67</v>
      </c>
      <c r="K57" s="271">
        <v>67</v>
      </c>
      <c r="L57" s="271">
        <v>67</v>
      </c>
      <c r="M57" s="271">
        <v>67</v>
      </c>
      <c r="N57" s="271">
        <v>67</v>
      </c>
      <c r="O57" s="272">
        <v>67</v>
      </c>
      <c r="P57" s="272">
        <v>67</v>
      </c>
      <c r="Q57" s="272">
        <v>67</v>
      </c>
      <c r="R57" s="272">
        <v>67</v>
      </c>
      <c r="S57" s="272">
        <v>67</v>
      </c>
      <c r="T57" s="293" t="s">
        <v>25</v>
      </c>
    </row>
    <row r="58" spans="1:20" x14ac:dyDescent="0.25">
      <c r="A58" s="429"/>
      <c r="B58" s="432"/>
      <c r="C58" s="16" t="s">
        <v>23</v>
      </c>
      <c r="D58" s="17">
        <v>65</v>
      </c>
      <c r="E58" s="271">
        <v>67</v>
      </c>
      <c r="F58" s="271">
        <v>67</v>
      </c>
      <c r="G58" s="271">
        <v>67</v>
      </c>
      <c r="H58" s="271">
        <v>67</v>
      </c>
      <c r="I58" s="271">
        <v>67</v>
      </c>
      <c r="J58" s="271">
        <v>67</v>
      </c>
      <c r="K58" s="271">
        <v>67</v>
      </c>
      <c r="L58" s="271">
        <v>67</v>
      </c>
      <c r="M58" s="271">
        <v>67</v>
      </c>
      <c r="N58" s="271">
        <v>67</v>
      </c>
      <c r="O58" s="272">
        <v>67</v>
      </c>
      <c r="P58" s="272">
        <v>67</v>
      </c>
      <c r="Q58" s="272">
        <v>67</v>
      </c>
      <c r="R58" s="272">
        <v>67</v>
      </c>
      <c r="S58" s="272">
        <v>67</v>
      </c>
      <c r="T58" s="293" t="s">
        <v>25</v>
      </c>
    </row>
    <row r="59" spans="1:20" ht="15" customHeight="1" x14ac:dyDescent="0.25">
      <c r="A59" s="429">
        <v>40</v>
      </c>
      <c r="B59" s="430" t="s">
        <v>44</v>
      </c>
      <c r="C59" s="16" t="s">
        <v>21</v>
      </c>
      <c r="D59" s="17">
        <v>1</v>
      </c>
      <c r="E59" s="273">
        <v>1</v>
      </c>
      <c r="F59" s="273">
        <v>1</v>
      </c>
      <c r="G59" s="273">
        <v>1</v>
      </c>
      <c r="H59" s="273">
        <v>1</v>
      </c>
      <c r="I59" s="273">
        <v>1</v>
      </c>
      <c r="J59" s="273">
        <v>1</v>
      </c>
      <c r="K59" s="273">
        <v>1</v>
      </c>
      <c r="L59" s="273">
        <v>1</v>
      </c>
      <c r="M59" s="273">
        <v>1</v>
      </c>
      <c r="N59" s="273">
        <v>1</v>
      </c>
      <c r="O59" s="274">
        <v>1</v>
      </c>
      <c r="P59" s="274">
        <v>1</v>
      </c>
      <c r="Q59" s="274">
        <v>1</v>
      </c>
      <c r="R59" s="274">
        <v>1</v>
      </c>
      <c r="S59" s="274">
        <v>1</v>
      </c>
      <c r="T59" s="275">
        <v>1</v>
      </c>
    </row>
    <row r="60" spans="1:20" ht="30" x14ac:dyDescent="0.25">
      <c r="A60" s="429"/>
      <c r="B60" s="432"/>
      <c r="C60" s="16" t="s">
        <v>22</v>
      </c>
      <c r="D60" s="17" t="s">
        <v>25</v>
      </c>
      <c r="E60" s="209" t="s">
        <v>25</v>
      </c>
      <c r="F60" s="209" t="s">
        <v>25</v>
      </c>
      <c r="G60" s="209" t="s">
        <v>25</v>
      </c>
      <c r="H60" s="209" t="s">
        <v>25</v>
      </c>
      <c r="I60" s="209" t="s">
        <v>25</v>
      </c>
      <c r="J60" s="209" t="s">
        <v>25</v>
      </c>
      <c r="K60" s="209" t="s">
        <v>25</v>
      </c>
      <c r="L60" s="209" t="s">
        <v>25</v>
      </c>
      <c r="M60" s="209" t="s">
        <v>25</v>
      </c>
      <c r="N60" s="209" t="s">
        <v>25</v>
      </c>
      <c r="O60" s="210" t="s">
        <v>25</v>
      </c>
      <c r="P60" s="210" t="s">
        <v>25</v>
      </c>
      <c r="Q60" s="210" t="s">
        <v>25</v>
      </c>
      <c r="R60" s="210" t="s">
        <v>25</v>
      </c>
      <c r="S60" s="210" t="s">
        <v>25</v>
      </c>
      <c r="T60" s="293" t="s">
        <v>25</v>
      </c>
    </row>
    <row r="61" spans="1:20" x14ac:dyDescent="0.25">
      <c r="A61" s="429"/>
      <c r="B61" s="432"/>
      <c r="C61" s="16" t="s">
        <v>23</v>
      </c>
      <c r="D61" s="17">
        <v>1</v>
      </c>
      <c r="E61" s="276">
        <v>1</v>
      </c>
      <c r="F61" s="276">
        <v>1</v>
      </c>
      <c r="G61" s="276">
        <v>1</v>
      </c>
      <c r="H61" s="276">
        <v>1</v>
      </c>
      <c r="I61" s="276">
        <v>1</v>
      </c>
      <c r="J61" s="276">
        <v>1</v>
      </c>
      <c r="K61" s="276">
        <v>1</v>
      </c>
      <c r="L61" s="277">
        <v>1</v>
      </c>
      <c r="M61" s="277">
        <v>1</v>
      </c>
      <c r="N61" s="276">
        <v>1</v>
      </c>
      <c r="O61" s="278">
        <v>1</v>
      </c>
      <c r="P61" s="278">
        <v>1</v>
      </c>
      <c r="Q61" s="278">
        <v>1</v>
      </c>
      <c r="R61" s="278">
        <v>1</v>
      </c>
      <c r="S61" s="278">
        <v>1</v>
      </c>
      <c r="T61" s="267">
        <v>1</v>
      </c>
    </row>
    <row r="62" spans="1:20" ht="15" customHeight="1" x14ac:dyDescent="0.25">
      <c r="A62" s="429">
        <v>41</v>
      </c>
      <c r="B62" s="430" t="s">
        <v>45</v>
      </c>
      <c r="C62" s="16" t="s">
        <v>21</v>
      </c>
      <c r="D62" s="17">
        <v>1</v>
      </c>
      <c r="E62" s="273">
        <v>1</v>
      </c>
      <c r="F62" s="273">
        <v>1</v>
      </c>
      <c r="G62" s="273">
        <v>1</v>
      </c>
      <c r="H62" s="273">
        <v>1</v>
      </c>
      <c r="I62" s="273">
        <v>1</v>
      </c>
      <c r="J62" s="273">
        <v>1</v>
      </c>
      <c r="K62" s="273">
        <v>1</v>
      </c>
      <c r="L62" s="273">
        <v>1</v>
      </c>
      <c r="M62" s="273">
        <v>1</v>
      </c>
      <c r="N62" s="273">
        <v>1</v>
      </c>
      <c r="O62" s="274">
        <v>1</v>
      </c>
      <c r="P62" s="274">
        <v>1</v>
      </c>
      <c r="Q62" s="274">
        <v>1</v>
      </c>
      <c r="R62" s="274">
        <v>1</v>
      </c>
      <c r="S62" s="274">
        <v>1</v>
      </c>
      <c r="T62" s="275">
        <v>1</v>
      </c>
    </row>
    <row r="63" spans="1:20" ht="30" x14ac:dyDescent="0.25">
      <c r="A63" s="429"/>
      <c r="B63" s="432"/>
      <c r="C63" s="16" t="s">
        <v>22</v>
      </c>
      <c r="D63" s="17" t="s">
        <v>25</v>
      </c>
      <c r="E63" s="209" t="s">
        <v>25</v>
      </c>
      <c r="F63" s="209" t="s">
        <v>25</v>
      </c>
      <c r="G63" s="209" t="s">
        <v>25</v>
      </c>
      <c r="H63" s="209" t="s">
        <v>25</v>
      </c>
      <c r="I63" s="209" t="s">
        <v>25</v>
      </c>
      <c r="J63" s="209" t="s">
        <v>25</v>
      </c>
      <c r="K63" s="209" t="s">
        <v>25</v>
      </c>
      <c r="L63" s="209" t="s">
        <v>25</v>
      </c>
      <c r="M63" s="209" t="s">
        <v>25</v>
      </c>
      <c r="N63" s="209" t="s">
        <v>25</v>
      </c>
      <c r="O63" s="210" t="s">
        <v>25</v>
      </c>
      <c r="P63" s="210" t="s">
        <v>25</v>
      </c>
      <c r="Q63" s="210" t="s">
        <v>25</v>
      </c>
      <c r="R63" s="210" t="s">
        <v>25</v>
      </c>
      <c r="S63" s="210" t="s">
        <v>25</v>
      </c>
      <c r="T63" s="292" t="s">
        <v>25</v>
      </c>
    </row>
    <row r="64" spans="1:20" ht="50.25" customHeight="1" x14ac:dyDescent="0.25">
      <c r="A64" s="429"/>
      <c r="B64" s="432"/>
      <c r="C64" s="16" t="s">
        <v>23</v>
      </c>
      <c r="D64" s="17">
        <v>1</v>
      </c>
      <c r="E64" s="276">
        <v>1</v>
      </c>
      <c r="F64" s="276">
        <v>1</v>
      </c>
      <c r="G64" s="276">
        <v>1</v>
      </c>
      <c r="H64" s="276">
        <v>1</v>
      </c>
      <c r="I64" s="276">
        <v>1</v>
      </c>
      <c r="J64" s="276">
        <v>1</v>
      </c>
      <c r="K64" s="276">
        <v>1</v>
      </c>
      <c r="L64" s="277">
        <v>1</v>
      </c>
      <c r="M64" s="277">
        <v>1</v>
      </c>
      <c r="N64" s="276">
        <v>1</v>
      </c>
      <c r="O64" s="278">
        <v>1</v>
      </c>
      <c r="P64" s="278">
        <v>1</v>
      </c>
      <c r="Q64" s="278">
        <v>1</v>
      </c>
      <c r="R64" s="278">
        <v>1</v>
      </c>
      <c r="S64" s="278">
        <v>1</v>
      </c>
      <c r="T64" s="267">
        <v>1</v>
      </c>
    </row>
    <row r="65" spans="1:20" ht="15" customHeight="1" x14ac:dyDescent="0.25">
      <c r="A65" s="429">
        <v>42</v>
      </c>
      <c r="B65" s="430" t="s">
        <v>46</v>
      </c>
      <c r="C65" s="16" t="s">
        <v>21</v>
      </c>
      <c r="D65" s="17">
        <v>82.5</v>
      </c>
      <c r="E65" s="214">
        <v>100</v>
      </c>
      <c r="F65" s="214">
        <v>100</v>
      </c>
      <c r="G65" s="214">
        <v>100</v>
      </c>
      <c r="H65" s="214">
        <v>95</v>
      </c>
      <c r="I65" s="214">
        <v>95</v>
      </c>
      <c r="J65" s="214">
        <v>100</v>
      </c>
      <c r="K65" s="214">
        <v>100</v>
      </c>
      <c r="L65" s="214">
        <v>100</v>
      </c>
      <c r="M65" s="214">
        <v>100</v>
      </c>
      <c r="N65" s="214">
        <v>100</v>
      </c>
      <c r="O65" s="153">
        <v>100</v>
      </c>
      <c r="P65" s="153">
        <v>100</v>
      </c>
      <c r="Q65" s="153">
        <v>100</v>
      </c>
      <c r="R65" s="153">
        <v>100</v>
      </c>
      <c r="S65" s="153">
        <v>100</v>
      </c>
      <c r="T65" s="258">
        <v>100</v>
      </c>
    </row>
    <row r="66" spans="1:20" ht="30" x14ac:dyDescent="0.25">
      <c r="A66" s="429"/>
      <c r="B66" s="432"/>
      <c r="C66" s="16" t="s">
        <v>22</v>
      </c>
      <c r="D66" s="17">
        <v>80</v>
      </c>
      <c r="E66" s="222">
        <v>100</v>
      </c>
      <c r="F66" s="222">
        <v>100</v>
      </c>
      <c r="G66" s="222">
        <v>100</v>
      </c>
      <c r="H66" s="222">
        <v>95</v>
      </c>
      <c r="I66" s="222">
        <v>95</v>
      </c>
      <c r="J66" s="222">
        <v>100</v>
      </c>
      <c r="K66" s="222">
        <v>100</v>
      </c>
      <c r="L66" s="222">
        <v>100</v>
      </c>
      <c r="M66" s="222">
        <v>100</v>
      </c>
      <c r="N66" s="222">
        <v>100</v>
      </c>
      <c r="O66" s="162">
        <v>100</v>
      </c>
      <c r="P66" s="162">
        <v>100</v>
      </c>
      <c r="Q66" s="162">
        <v>100</v>
      </c>
      <c r="R66" s="162">
        <v>100</v>
      </c>
      <c r="S66" s="162">
        <v>100</v>
      </c>
      <c r="T66" s="267">
        <v>100</v>
      </c>
    </row>
    <row r="67" spans="1:20" ht="49.5" customHeight="1" x14ac:dyDescent="0.25">
      <c r="A67" s="429"/>
      <c r="B67" s="432"/>
      <c r="C67" s="16" t="s">
        <v>23</v>
      </c>
      <c r="D67" s="17">
        <v>80</v>
      </c>
      <c r="E67" s="222">
        <v>100</v>
      </c>
      <c r="F67" s="222">
        <v>100</v>
      </c>
      <c r="G67" s="222">
        <v>100</v>
      </c>
      <c r="H67" s="222">
        <v>95</v>
      </c>
      <c r="I67" s="222">
        <v>95</v>
      </c>
      <c r="J67" s="222">
        <v>100</v>
      </c>
      <c r="K67" s="222">
        <v>100</v>
      </c>
      <c r="L67" s="222">
        <v>100</v>
      </c>
      <c r="M67" s="222">
        <v>100</v>
      </c>
      <c r="N67" s="222">
        <v>100</v>
      </c>
      <c r="O67" s="162">
        <v>100</v>
      </c>
      <c r="P67" s="162">
        <v>100</v>
      </c>
      <c r="Q67" s="162">
        <v>100</v>
      </c>
      <c r="R67" s="162">
        <v>100</v>
      </c>
      <c r="S67" s="162">
        <v>100</v>
      </c>
      <c r="T67" s="267">
        <v>100</v>
      </c>
    </row>
    <row r="68" spans="1:20" ht="44.25" customHeight="1" x14ac:dyDescent="0.25">
      <c r="A68" s="434" t="s">
        <v>47</v>
      </c>
      <c r="B68" s="435"/>
      <c r="C68" s="434"/>
      <c r="D68" s="436"/>
      <c r="E68" s="222"/>
      <c r="F68" s="222"/>
      <c r="G68" s="222"/>
      <c r="H68" s="222"/>
      <c r="I68" s="222"/>
      <c r="J68" s="222"/>
      <c r="K68" s="222"/>
      <c r="L68" s="222"/>
      <c r="M68" s="222"/>
      <c r="N68" s="222"/>
      <c r="O68" s="162"/>
      <c r="P68" s="162"/>
      <c r="Q68" s="162"/>
      <c r="R68" s="162"/>
      <c r="S68" s="162"/>
      <c r="T68" s="267"/>
    </row>
    <row r="69" spans="1:20" x14ac:dyDescent="0.25">
      <c r="A69" s="429">
        <v>43</v>
      </c>
      <c r="B69" s="430" t="s">
        <v>48</v>
      </c>
      <c r="C69" s="16" t="s">
        <v>21</v>
      </c>
      <c r="D69" s="17">
        <v>36.4</v>
      </c>
      <c r="E69" s="204">
        <v>40</v>
      </c>
      <c r="F69" s="204">
        <v>37</v>
      </c>
      <c r="G69" s="204">
        <v>34</v>
      </c>
      <c r="H69" s="204">
        <v>55</v>
      </c>
      <c r="I69" s="204">
        <v>37</v>
      </c>
      <c r="J69" s="204">
        <v>55</v>
      </c>
      <c r="K69" s="204">
        <v>75</v>
      </c>
      <c r="L69" s="204">
        <v>100</v>
      </c>
      <c r="M69" s="204">
        <v>91</v>
      </c>
      <c r="N69" s="204">
        <v>51.88</v>
      </c>
      <c r="O69" s="144">
        <v>28</v>
      </c>
      <c r="P69" s="144">
        <v>98</v>
      </c>
      <c r="Q69" s="144">
        <v>44</v>
      </c>
      <c r="R69" s="144">
        <v>100</v>
      </c>
      <c r="S69" s="144">
        <v>45</v>
      </c>
      <c r="T69" s="251">
        <v>55</v>
      </c>
    </row>
    <row r="70" spans="1:20" ht="60.75" customHeight="1" x14ac:dyDescent="0.25">
      <c r="A70" s="429"/>
      <c r="B70" s="437"/>
      <c r="C70" s="16" t="s">
        <v>22</v>
      </c>
      <c r="D70" s="17">
        <v>36.200000000000003</v>
      </c>
      <c r="E70" s="213">
        <v>40</v>
      </c>
      <c r="F70" s="213">
        <v>37</v>
      </c>
      <c r="G70" s="213">
        <v>36.200000000000003</v>
      </c>
      <c r="H70" s="213">
        <v>55</v>
      </c>
      <c r="I70" s="213">
        <v>37</v>
      </c>
      <c r="J70" s="213">
        <v>55</v>
      </c>
      <c r="K70" s="213">
        <v>75</v>
      </c>
      <c r="L70" s="213">
        <v>100</v>
      </c>
      <c r="M70" s="213">
        <v>91</v>
      </c>
      <c r="N70" s="213">
        <v>52</v>
      </c>
      <c r="O70" s="151">
        <v>36.200000000000003</v>
      </c>
      <c r="P70" s="151">
        <v>98</v>
      </c>
      <c r="Q70" s="151">
        <v>44</v>
      </c>
      <c r="R70" s="151">
        <v>100</v>
      </c>
      <c r="S70" s="151">
        <v>45</v>
      </c>
      <c r="T70" s="257">
        <v>55</v>
      </c>
    </row>
    <row r="71" spans="1:20" ht="15" customHeight="1" x14ac:dyDescent="0.25">
      <c r="A71" s="429"/>
      <c r="B71" s="437"/>
      <c r="C71" s="16" t="s">
        <v>23</v>
      </c>
      <c r="D71" s="17">
        <v>36.200000000000003</v>
      </c>
      <c r="E71" s="213">
        <v>40</v>
      </c>
      <c r="F71" s="213">
        <v>37</v>
      </c>
      <c r="G71" s="213">
        <v>36.200000000000003</v>
      </c>
      <c r="H71" s="213">
        <v>55</v>
      </c>
      <c r="I71" s="213">
        <v>37</v>
      </c>
      <c r="J71" s="213">
        <v>55</v>
      </c>
      <c r="K71" s="213">
        <v>75</v>
      </c>
      <c r="L71" s="213">
        <v>100</v>
      </c>
      <c r="M71" s="213">
        <v>91</v>
      </c>
      <c r="N71" s="213">
        <v>52</v>
      </c>
      <c r="O71" s="151">
        <v>36.200000000000003</v>
      </c>
      <c r="P71" s="151">
        <v>98</v>
      </c>
      <c r="Q71" s="151">
        <v>44</v>
      </c>
      <c r="R71" s="151">
        <v>100</v>
      </c>
      <c r="S71" s="151">
        <v>45</v>
      </c>
      <c r="T71" s="257">
        <v>55</v>
      </c>
    </row>
    <row r="72" spans="1:20" ht="31.5" customHeight="1" x14ac:dyDescent="0.25">
      <c r="A72" s="429">
        <v>44</v>
      </c>
      <c r="B72" s="430" t="s">
        <v>49</v>
      </c>
      <c r="C72" s="16" t="s">
        <v>21</v>
      </c>
      <c r="D72" s="17">
        <v>90</v>
      </c>
      <c r="E72" s="204">
        <v>87.3</v>
      </c>
      <c r="F72" s="204">
        <v>96.38</v>
      </c>
      <c r="G72" s="204">
        <v>98.02</v>
      </c>
      <c r="H72" s="204">
        <v>96.13</v>
      </c>
      <c r="I72" s="204">
        <v>83.82</v>
      </c>
      <c r="J72" s="204">
        <v>93.2</v>
      </c>
      <c r="K72" s="204">
        <v>86.57</v>
      </c>
      <c r="L72" s="204">
        <v>80.650000000000006</v>
      </c>
      <c r="M72" s="204">
        <v>96.1</v>
      </c>
      <c r="N72" s="214">
        <v>94.25</v>
      </c>
      <c r="O72" s="153">
        <v>90</v>
      </c>
      <c r="P72" s="153">
        <v>97.44</v>
      </c>
      <c r="Q72" s="153">
        <v>96.43</v>
      </c>
      <c r="R72" s="153">
        <v>96</v>
      </c>
      <c r="S72" s="153">
        <v>94.87</v>
      </c>
      <c r="T72" s="269">
        <v>92</v>
      </c>
    </row>
    <row r="73" spans="1:20" ht="94.5" customHeight="1" x14ac:dyDescent="0.25">
      <c r="A73" s="429"/>
      <c r="B73" s="432"/>
      <c r="C73" s="16" t="s">
        <v>22</v>
      </c>
      <c r="D73" s="17" t="s">
        <v>25</v>
      </c>
      <c r="E73" s="212" t="s">
        <v>25</v>
      </c>
      <c r="F73" s="212" t="s">
        <v>25</v>
      </c>
      <c r="G73" s="212" t="s">
        <v>25</v>
      </c>
      <c r="H73" s="212" t="s">
        <v>25</v>
      </c>
      <c r="I73" s="212" t="s">
        <v>25</v>
      </c>
      <c r="J73" s="212" t="s">
        <v>25</v>
      </c>
      <c r="K73" s="212" t="s">
        <v>25</v>
      </c>
      <c r="L73" s="212" t="s">
        <v>25</v>
      </c>
      <c r="M73" s="212" t="s">
        <v>25</v>
      </c>
      <c r="N73" s="212" t="s">
        <v>25</v>
      </c>
      <c r="O73" s="141" t="s">
        <v>25</v>
      </c>
      <c r="P73" s="210" t="s">
        <v>25</v>
      </c>
      <c r="Q73" s="210" t="s">
        <v>25</v>
      </c>
      <c r="R73" s="210" t="s">
        <v>25</v>
      </c>
      <c r="S73" s="210" t="s">
        <v>25</v>
      </c>
      <c r="T73" s="293" t="s">
        <v>25</v>
      </c>
    </row>
    <row r="74" spans="1:20" ht="15" customHeight="1" x14ac:dyDescent="0.25">
      <c r="A74" s="429"/>
      <c r="B74" s="432"/>
      <c r="C74" s="16" t="s">
        <v>23</v>
      </c>
      <c r="D74" s="17">
        <v>82</v>
      </c>
      <c r="E74" s="213">
        <v>87</v>
      </c>
      <c r="F74" s="213">
        <v>96</v>
      </c>
      <c r="G74" s="213">
        <v>98</v>
      </c>
      <c r="H74" s="213">
        <v>96</v>
      </c>
      <c r="I74" s="213">
        <v>83</v>
      </c>
      <c r="J74" s="213">
        <v>93</v>
      </c>
      <c r="K74" s="213">
        <v>86</v>
      </c>
      <c r="L74" s="213">
        <v>82</v>
      </c>
      <c r="M74" s="213">
        <v>96</v>
      </c>
      <c r="N74" s="213">
        <v>94</v>
      </c>
      <c r="O74" s="151">
        <v>90</v>
      </c>
      <c r="P74" s="151">
        <v>97</v>
      </c>
      <c r="Q74" s="151">
        <v>96</v>
      </c>
      <c r="R74" s="151">
        <v>96</v>
      </c>
      <c r="S74" s="151">
        <v>94</v>
      </c>
      <c r="T74" s="267">
        <v>92</v>
      </c>
    </row>
    <row r="75" spans="1:20" x14ac:dyDescent="0.25">
      <c r="A75" s="429">
        <v>45</v>
      </c>
      <c r="B75" s="430" t="s">
        <v>50</v>
      </c>
      <c r="C75" s="16" t="s">
        <v>21</v>
      </c>
      <c r="D75" s="17">
        <v>38</v>
      </c>
      <c r="E75" s="204">
        <v>28.13</v>
      </c>
      <c r="F75" s="204">
        <v>50</v>
      </c>
      <c r="G75" s="204">
        <v>32</v>
      </c>
      <c r="H75" s="204">
        <v>52.2</v>
      </c>
      <c r="I75" s="204">
        <v>25.6</v>
      </c>
      <c r="J75" s="204">
        <v>9.26</v>
      </c>
      <c r="K75" s="204">
        <v>28.57</v>
      </c>
      <c r="L75" s="204">
        <v>23.33</v>
      </c>
      <c r="M75" s="204">
        <v>22.86</v>
      </c>
      <c r="N75" s="214">
        <v>41.86</v>
      </c>
      <c r="O75" s="153">
        <v>0</v>
      </c>
      <c r="P75" s="153">
        <v>31.82</v>
      </c>
      <c r="Q75" s="153">
        <v>17.649999999999999</v>
      </c>
      <c r="R75" s="153">
        <v>47.62</v>
      </c>
      <c r="S75" s="153">
        <v>44.44</v>
      </c>
      <c r="T75" s="293" t="s">
        <v>25</v>
      </c>
    </row>
    <row r="76" spans="1:20" ht="63" customHeight="1" x14ac:dyDescent="0.25">
      <c r="A76" s="429"/>
      <c r="B76" s="432"/>
      <c r="C76" s="16" t="s">
        <v>22</v>
      </c>
      <c r="D76" s="17" t="s">
        <v>25</v>
      </c>
      <c r="E76" s="212" t="s">
        <v>25</v>
      </c>
      <c r="F76" s="212" t="s">
        <v>25</v>
      </c>
      <c r="G76" s="212" t="s">
        <v>25</v>
      </c>
      <c r="H76" s="212" t="s">
        <v>25</v>
      </c>
      <c r="I76" s="212" t="s">
        <v>25</v>
      </c>
      <c r="J76" s="212" t="s">
        <v>25</v>
      </c>
      <c r="K76" s="212" t="s">
        <v>25</v>
      </c>
      <c r="L76" s="212" t="s">
        <v>25</v>
      </c>
      <c r="M76" s="212" t="s">
        <v>25</v>
      </c>
      <c r="N76" s="212" t="s">
        <v>25</v>
      </c>
      <c r="O76" s="141" t="s">
        <v>25</v>
      </c>
      <c r="P76" s="210" t="s">
        <v>25</v>
      </c>
      <c r="Q76" s="210" t="s">
        <v>25</v>
      </c>
      <c r="R76" s="210" t="s">
        <v>25</v>
      </c>
      <c r="S76" s="210" t="s">
        <v>25</v>
      </c>
      <c r="T76" s="293" t="s">
        <v>25</v>
      </c>
    </row>
    <row r="77" spans="1:20" ht="15" customHeight="1" x14ac:dyDescent="0.25">
      <c r="A77" s="429"/>
      <c r="B77" s="432"/>
      <c r="C77" s="16" t="s">
        <v>23</v>
      </c>
      <c r="D77" s="17">
        <v>26</v>
      </c>
      <c r="E77" s="232">
        <v>28</v>
      </c>
      <c r="F77" s="232">
        <v>50</v>
      </c>
      <c r="G77" s="232">
        <v>32</v>
      </c>
      <c r="H77" s="232">
        <v>52</v>
      </c>
      <c r="I77" s="232">
        <v>26</v>
      </c>
      <c r="J77" s="222">
        <v>26</v>
      </c>
      <c r="K77" s="222">
        <v>28</v>
      </c>
      <c r="L77" s="222">
        <v>26</v>
      </c>
      <c r="M77" s="222">
        <v>26</v>
      </c>
      <c r="N77" s="222">
        <v>41</v>
      </c>
      <c r="O77" s="162">
        <v>26</v>
      </c>
      <c r="P77" s="177">
        <v>32</v>
      </c>
      <c r="Q77" s="162">
        <v>26</v>
      </c>
      <c r="R77" s="162">
        <v>47</v>
      </c>
      <c r="S77" s="162">
        <v>44</v>
      </c>
      <c r="T77" s="267" t="s">
        <v>25</v>
      </c>
    </row>
    <row r="78" spans="1:20" x14ac:dyDescent="0.25">
      <c r="A78" s="429">
        <v>46</v>
      </c>
      <c r="B78" s="430" t="s">
        <v>51</v>
      </c>
      <c r="C78" s="16" t="s">
        <v>21</v>
      </c>
      <c r="D78" s="17">
        <v>0</v>
      </c>
      <c r="E78" s="230">
        <v>1</v>
      </c>
      <c r="F78" s="230">
        <v>1</v>
      </c>
      <c r="G78" s="230">
        <v>0</v>
      </c>
      <c r="H78" s="230">
        <v>1</v>
      </c>
      <c r="I78" s="230">
        <v>1</v>
      </c>
      <c r="J78" s="225">
        <v>0</v>
      </c>
      <c r="K78" s="225">
        <v>0</v>
      </c>
      <c r="L78" s="225">
        <v>0</v>
      </c>
      <c r="M78" s="225">
        <v>0</v>
      </c>
      <c r="N78" s="225">
        <v>0</v>
      </c>
      <c r="O78" s="279">
        <v>0</v>
      </c>
      <c r="P78" s="279">
        <v>1</v>
      </c>
      <c r="Q78" s="279">
        <v>0</v>
      </c>
      <c r="R78" s="279">
        <v>0</v>
      </c>
      <c r="S78" s="279">
        <v>0</v>
      </c>
      <c r="T78" s="293" t="s">
        <v>25</v>
      </c>
    </row>
    <row r="79" spans="1:20" ht="46.5" customHeight="1" x14ac:dyDescent="0.25">
      <c r="A79" s="429"/>
      <c r="B79" s="437"/>
      <c r="C79" s="16" t="s">
        <v>22</v>
      </c>
      <c r="D79" s="17" t="s">
        <v>25</v>
      </c>
      <c r="E79" s="212" t="s">
        <v>25</v>
      </c>
      <c r="F79" s="212" t="s">
        <v>25</v>
      </c>
      <c r="G79" s="212" t="s">
        <v>25</v>
      </c>
      <c r="H79" s="212" t="s">
        <v>25</v>
      </c>
      <c r="I79" s="212" t="s">
        <v>25</v>
      </c>
      <c r="J79" s="212" t="s">
        <v>25</v>
      </c>
      <c r="K79" s="212" t="s">
        <v>25</v>
      </c>
      <c r="L79" s="212" t="s">
        <v>25</v>
      </c>
      <c r="M79" s="212" t="s">
        <v>25</v>
      </c>
      <c r="N79" s="212" t="s">
        <v>25</v>
      </c>
      <c r="O79" s="141" t="s">
        <v>25</v>
      </c>
      <c r="P79" s="141" t="s">
        <v>25</v>
      </c>
      <c r="Q79" s="141" t="s">
        <v>25</v>
      </c>
      <c r="R79" s="141" t="s">
        <v>25</v>
      </c>
      <c r="S79" s="141" t="s">
        <v>25</v>
      </c>
      <c r="T79" s="293" t="s">
        <v>25</v>
      </c>
    </row>
    <row r="80" spans="1:20" ht="15" customHeight="1" x14ac:dyDescent="0.25">
      <c r="A80" s="429"/>
      <c r="B80" s="437"/>
      <c r="C80" s="16" t="s">
        <v>23</v>
      </c>
      <c r="D80" s="17">
        <v>1</v>
      </c>
      <c r="E80" s="222">
        <v>0</v>
      </c>
      <c r="F80" s="237">
        <v>0</v>
      </c>
      <c r="G80" s="222">
        <v>0</v>
      </c>
      <c r="H80" s="237">
        <v>1</v>
      </c>
      <c r="I80" s="237">
        <v>0</v>
      </c>
      <c r="J80" s="222">
        <v>0</v>
      </c>
      <c r="K80" s="222">
        <v>0</v>
      </c>
      <c r="L80" s="222">
        <v>0</v>
      </c>
      <c r="M80" s="222">
        <v>0</v>
      </c>
      <c r="N80" s="222">
        <v>0</v>
      </c>
      <c r="O80" s="162">
        <v>0</v>
      </c>
      <c r="P80" s="280">
        <v>1</v>
      </c>
      <c r="Q80" s="162">
        <v>0</v>
      </c>
      <c r="R80" s="162">
        <v>0</v>
      </c>
      <c r="S80" s="162">
        <v>0</v>
      </c>
      <c r="T80" s="293" t="s">
        <v>25</v>
      </c>
    </row>
    <row r="81" spans="1:20" x14ac:dyDescent="0.25">
      <c r="A81" s="429">
        <v>47</v>
      </c>
      <c r="B81" s="430" t="s">
        <v>52</v>
      </c>
      <c r="C81" s="16" t="s">
        <v>21</v>
      </c>
      <c r="D81" s="17">
        <v>0</v>
      </c>
      <c r="E81" s="225">
        <v>0</v>
      </c>
      <c r="F81" s="225">
        <v>0</v>
      </c>
      <c r="G81" s="225">
        <v>0</v>
      </c>
      <c r="H81" s="225">
        <v>0</v>
      </c>
      <c r="I81" s="225">
        <v>0</v>
      </c>
      <c r="J81" s="225">
        <v>0</v>
      </c>
      <c r="K81" s="225">
        <v>0</v>
      </c>
      <c r="L81" s="225">
        <v>0</v>
      </c>
      <c r="M81" s="225">
        <v>0</v>
      </c>
      <c r="N81" s="225">
        <v>0</v>
      </c>
      <c r="O81" s="279">
        <v>0</v>
      </c>
      <c r="P81" s="281">
        <v>0</v>
      </c>
      <c r="Q81" s="279">
        <v>0</v>
      </c>
      <c r="R81" s="279">
        <v>0</v>
      </c>
      <c r="S81" s="279">
        <v>0</v>
      </c>
      <c r="T81" s="293" t="s">
        <v>25</v>
      </c>
    </row>
    <row r="82" spans="1:20" ht="31.5" customHeight="1" x14ac:dyDescent="0.25">
      <c r="A82" s="429"/>
      <c r="B82" s="437"/>
      <c r="C82" s="16" t="s">
        <v>22</v>
      </c>
      <c r="D82" s="17" t="s">
        <v>25</v>
      </c>
      <c r="E82" s="212" t="s">
        <v>25</v>
      </c>
      <c r="F82" s="212" t="s">
        <v>25</v>
      </c>
      <c r="G82" s="212" t="s">
        <v>25</v>
      </c>
      <c r="H82" s="212" t="s">
        <v>25</v>
      </c>
      <c r="I82" s="212" t="s">
        <v>25</v>
      </c>
      <c r="J82" s="212" t="s">
        <v>25</v>
      </c>
      <c r="K82" s="212" t="s">
        <v>25</v>
      </c>
      <c r="L82" s="212" t="s">
        <v>25</v>
      </c>
      <c r="M82" s="212" t="s">
        <v>25</v>
      </c>
      <c r="N82" s="212" t="s">
        <v>25</v>
      </c>
      <c r="O82" s="141" t="s">
        <v>25</v>
      </c>
      <c r="P82" s="141" t="s">
        <v>25</v>
      </c>
      <c r="Q82" s="141" t="s">
        <v>25</v>
      </c>
      <c r="R82" s="141" t="s">
        <v>25</v>
      </c>
      <c r="S82" s="141" t="s">
        <v>25</v>
      </c>
      <c r="T82" s="293" t="s">
        <v>25</v>
      </c>
    </row>
    <row r="83" spans="1:20" ht="15" customHeight="1" x14ac:dyDescent="0.25">
      <c r="A83" s="429"/>
      <c r="B83" s="437"/>
      <c r="C83" s="16" t="s">
        <v>23</v>
      </c>
      <c r="D83" s="17">
        <v>1</v>
      </c>
      <c r="E83" s="233">
        <v>0</v>
      </c>
      <c r="F83" s="233">
        <v>0</v>
      </c>
      <c r="G83" s="233">
        <v>0</v>
      </c>
      <c r="H83" s="233">
        <v>0</v>
      </c>
      <c r="I83" s="233">
        <v>0</v>
      </c>
      <c r="J83" s="233">
        <v>0</v>
      </c>
      <c r="K83" s="233">
        <v>0</v>
      </c>
      <c r="L83" s="233">
        <v>0</v>
      </c>
      <c r="M83" s="233">
        <v>0</v>
      </c>
      <c r="N83" s="233">
        <v>0</v>
      </c>
      <c r="O83" s="180">
        <v>0</v>
      </c>
      <c r="P83" s="180">
        <v>0</v>
      </c>
      <c r="Q83" s="180">
        <v>0</v>
      </c>
      <c r="R83" s="180">
        <v>0</v>
      </c>
      <c r="S83" s="180">
        <v>0</v>
      </c>
      <c r="T83" s="267" t="s">
        <v>25</v>
      </c>
    </row>
    <row r="84" spans="1:20" x14ac:dyDescent="0.25">
      <c r="A84" s="429">
        <v>48</v>
      </c>
      <c r="B84" s="430" t="s">
        <v>53</v>
      </c>
      <c r="C84" s="16" t="s">
        <v>21</v>
      </c>
      <c r="D84" s="23">
        <v>1877</v>
      </c>
      <c r="E84" s="239">
        <v>34</v>
      </c>
      <c r="F84" s="239">
        <v>57</v>
      </c>
      <c r="G84" s="239">
        <v>56</v>
      </c>
      <c r="H84" s="239">
        <v>61</v>
      </c>
      <c r="I84" s="239">
        <v>51</v>
      </c>
      <c r="J84" s="239">
        <v>10</v>
      </c>
      <c r="K84" s="239">
        <v>25</v>
      </c>
      <c r="L84" s="239">
        <v>10</v>
      </c>
      <c r="M84" s="239">
        <v>10</v>
      </c>
      <c r="N84" s="239">
        <v>15</v>
      </c>
      <c r="O84" s="182">
        <v>0</v>
      </c>
      <c r="P84" s="182">
        <v>12</v>
      </c>
      <c r="Q84" s="182">
        <v>10</v>
      </c>
      <c r="R84" s="182">
        <v>13</v>
      </c>
      <c r="S84" s="182">
        <v>12</v>
      </c>
      <c r="T84" s="282"/>
    </row>
    <row r="85" spans="1:20" ht="62.25" customHeight="1" x14ac:dyDescent="0.25">
      <c r="A85" s="429"/>
      <c r="B85" s="437"/>
      <c r="C85" s="16" t="s">
        <v>22</v>
      </c>
      <c r="D85" s="23">
        <v>450</v>
      </c>
      <c r="E85" s="233">
        <v>20</v>
      </c>
      <c r="F85" s="233">
        <v>35</v>
      </c>
      <c r="G85" s="233">
        <v>35</v>
      </c>
      <c r="H85" s="233">
        <v>35</v>
      </c>
      <c r="I85" s="233">
        <v>25</v>
      </c>
      <c r="J85" s="233">
        <v>6</v>
      </c>
      <c r="K85" s="233">
        <v>15</v>
      </c>
      <c r="L85" s="233">
        <v>6</v>
      </c>
      <c r="M85" s="233">
        <v>6</v>
      </c>
      <c r="N85" s="233">
        <v>10</v>
      </c>
      <c r="O85" s="180">
        <v>3</v>
      </c>
      <c r="P85" s="180">
        <v>7</v>
      </c>
      <c r="Q85" s="180">
        <v>7</v>
      </c>
      <c r="R85" s="180">
        <v>8</v>
      </c>
      <c r="S85" s="180">
        <v>7</v>
      </c>
      <c r="T85" s="267" t="s">
        <v>25</v>
      </c>
    </row>
    <row r="86" spans="1:20" ht="15" customHeight="1" x14ac:dyDescent="0.25">
      <c r="A86" s="429"/>
      <c r="B86" s="437"/>
      <c r="C86" s="16" t="s">
        <v>23</v>
      </c>
      <c r="D86" s="24">
        <v>900</v>
      </c>
      <c r="E86" s="233">
        <v>35</v>
      </c>
      <c r="F86" s="233">
        <v>60</v>
      </c>
      <c r="G86" s="233">
        <v>60</v>
      </c>
      <c r="H86" s="233">
        <v>62</v>
      </c>
      <c r="I86" s="233">
        <v>52</v>
      </c>
      <c r="J86" s="233">
        <v>10</v>
      </c>
      <c r="K86" s="233">
        <v>25</v>
      </c>
      <c r="L86" s="233">
        <v>10</v>
      </c>
      <c r="M86" s="233">
        <v>10</v>
      </c>
      <c r="N86" s="233">
        <v>15</v>
      </c>
      <c r="O86" s="180">
        <v>5</v>
      </c>
      <c r="P86" s="180">
        <v>12</v>
      </c>
      <c r="Q86" s="180">
        <v>10</v>
      </c>
      <c r="R86" s="180">
        <v>13</v>
      </c>
      <c r="S86" s="180">
        <v>12</v>
      </c>
      <c r="T86" s="283" t="s">
        <v>25</v>
      </c>
    </row>
    <row r="87" spans="1:20" x14ac:dyDescent="0.25">
      <c r="A87" s="429">
        <v>49</v>
      </c>
      <c r="B87" s="430" t="s">
        <v>54</v>
      </c>
      <c r="C87" s="16" t="s">
        <v>21</v>
      </c>
      <c r="D87" s="23">
        <v>1734</v>
      </c>
      <c r="E87" s="231">
        <v>7</v>
      </c>
      <c r="F87" s="231">
        <v>27</v>
      </c>
      <c r="G87" s="231">
        <v>11</v>
      </c>
      <c r="H87" s="231">
        <v>10</v>
      </c>
      <c r="I87" s="231">
        <v>5</v>
      </c>
      <c r="J87" s="231">
        <v>5</v>
      </c>
      <c r="K87" s="231">
        <v>5</v>
      </c>
      <c r="L87" s="231">
        <v>5</v>
      </c>
      <c r="M87" s="231">
        <v>5</v>
      </c>
      <c r="N87" s="231">
        <v>5</v>
      </c>
      <c r="O87" s="284">
        <v>5</v>
      </c>
      <c r="P87" s="284">
        <v>5</v>
      </c>
      <c r="Q87" s="284">
        <v>5</v>
      </c>
      <c r="R87" s="284">
        <v>7</v>
      </c>
      <c r="S87" s="284">
        <v>5</v>
      </c>
      <c r="T87" s="285">
        <v>5</v>
      </c>
    </row>
    <row r="88" spans="1:20" ht="58.5" customHeight="1" x14ac:dyDescent="0.25">
      <c r="A88" s="429"/>
      <c r="B88" s="437"/>
      <c r="C88" s="16" t="s">
        <v>22</v>
      </c>
      <c r="D88" s="17" t="s">
        <v>25</v>
      </c>
      <c r="E88" s="209" t="s">
        <v>25</v>
      </c>
      <c r="F88" s="209" t="s">
        <v>25</v>
      </c>
      <c r="G88" s="209" t="s">
        <v>25</v>
      </c>
      <c r="H88" s="209" t="s">
        <v>25</v>
      </c>
      <c r="I88" s="209" t="s">
        <v>25</v>
      </c>
      <c r="J88" s="209" t="s">
        <v>25</v>
      </c>
      <c r="K88" s="209" t="s">
        <v>25</v>
      </c>
      <c r="L88" s="209" t="s">
        <v>25</v>
      </c>
      <c r="M88" s="209" t="s">
        <v>25</v>
      </c>
      <c r="N88" s="209" t="s">
        <v>25</v>
      </c>
      <c r="O88" s="210" t="s">
        <v>25</v>
      </c>
      <c r="P88" s="210" t="s">
        <v>25</v>
      </c>
      <c r="Q88" s="210" t="s">
        <v>25</v>
      </c>
      <c r="R88" s="210" t="s">
        <v>25</v>
      </c>
      <c r="S88" s="210" t="s">
        <v>25</v>
      </c>
      <c r="T88" s="292" t="s">
        <v>25</v>
      </c>
    </row>
    <row r="89" spans="1:20" ht="15" customHeight="1" x14ac:dyDescent="0.25">
      <c r="A89" s="429"/>
      <c r="B89" s="437"/>
      <c r="C89" s="16" t="s">
        <v>23</v>
      </c>
      <c r="D89" s="23">
        <v>650</v>
      </c>
      <c r="E89" s="240">
        <v>7</v>
      </c>
      <c r="F89" s="240">
        <v>27</v>
      </c>
      <c r="G89" s="240">
        <v>11</v>
      </c>
      <c r="H89" s="240">
        <v>10</v>
      </c>
      <c r="I89" s="240">
        <v>5</v>
      </c>
      <c r="J89" s="240">
        <v>5</v>
      </c>
      <c r="K89" s="240">
        <v>5</v>
      </c>
      <c r="L89" s="240">
        <v>5</v>
      </c>
      <c r="M89" s="240">
        <v>5</v>
      </c>
      <c r="N89" s="240">
        <v>5</v>
      </c>
      <c r="O89" s="184">
        <v>5</v>
      </c>
      <c r="P89" s="184">
        <v>5</v>
      </c>
      <c r="Q89" s="184">
        <v>5</v>
      </c>
      <c r="R89" s="184">
        <v>7</v>
      </c>
      <c r="S89" s="184">
        <v>5</v>
      </c>
      <c r="T89" s="286">
        <v>5</v>
      </c>
    </row>
    <row r="90" spans="1:20" x14ac:dyDescent="0.25">
      <c r="A90" s="429">
        <v>51</v>
      </c>
      <c r="B90" s="430" t="s">
        <v>55</v>
      </c>
      <c r="C90" s="16" t="s">
        <v>21</v>
      </c>
      <c r="D90" s="17">
        <v>11.4</v>
      </c>
      <c r="E90" s="204">
        <v>15</v>
      </c>
      <c r="F90" s="204">
        <v>10</v>
      </c>
      <c r="G90" s="204">
        <v>15</v>
      </c>
      <c r="H90" s="204">
        <v>15</v>
      </c>
      <c r="I90" s="204">
        <v>9</v>
      </c>
      <c r="J90" s="204">
        <v>10</v>
      </c>
      <c r="K90" s="204">
        <v>9</v>
      </c>
      <c r="L90" s="204">
        <v>6</v>
      </c>
      <c r="M90" s="204">
        <v>4</v>
      </c>
      <c r="N90" s="214">
        <v>4</v>
      </c>
      <c r="O90" s="153">
        <v>0</v>
      </c>
      <c r="P90" s="153">
        <v>6</v>
      </c>
      <c r="Q90" s="153">
        <v>7</v>
      </c>
      <c r="R90" s="153">
        <v>0</v>
      </c>
      <c r="S90" s="153">
        <v>25</v>
      </c>
      <c r="T90" s="269">
        <v>0</v>
      </c>
    </row>
    <row r="91" spans="1:20" ht="48.75" customHeight="1" x14ac:dyDescent="0.25">
      <c r="A91" s="429"/>
      <c r="B91" s="437"/>
      <c r="C91" s="16" t="s">
        <v>22</v>
      </c>
      <c r="D91" s="17" t="s">
        <v>25</v>
      </c>
      <c r="E91" s="212" t="s">
        <v>25</v>
      </c>
      <c r="F91" s="212" t="s">
        <v>25</v>
      </c>
      <c r="G91" s="212" t="s">
        <v>25</v>
      </c>
      <c r="H91" s="212" t="s">
        <v>25</v>
      </c>
      <c r="I91" s="212" t="s">
        <v>25</v>
      </c>
      <c r="J91" s="212" t="s">
        <v>25</v>
      </c>
      <c r="K91" s="212" t="s">
        <v>25</v>
      </c>
      <c r="L91" s="212" t="s">
        <v>25</v>
      </c>
      <c r="M91" s="212" t="s">
        <v>25</v>
      </c>
      <c r="N91" s="212" t="s">
        <v>25</v>
      </c>
      <c r="O91" s="141" t="s">
        <v>25</v>
      </c>
      <c r="P91" s="141" t="s">
        <v>25</v>
      </c>
      <c r="Q91" s="141" t="s">
        <v>25</v>
      </c>
      <c r="R91" s="141" t="s">
        <v>25</v>
      </c>
      <c r="S91" s="141" t="s">
        <v>25</v>
      </c>
      <c r="T91" s="293" t="s">
        <v>25</v>
      </c>
    </row>
    <row r="92" spans="1:20" ht="21.75" customHeight="1" x14ac:dyDescent="0.25">
      <c r="A92" s="429"/>
      <c r="B92" s="437"/>
      <c r="C92" s="16" t="s">
        <v>23</v>
      </c>
      <c r="D92" s="17">
        <v>7</v>
      </c>
      <c r="E92" s="204">
        <v>15</v>
      </c>
      <c r="F92" s="204">
        <v>10</v>
      </c>
      <c r="G92" s="204">
        <v>15</v>
      </c>
      <c r="H92" s="204">
        <v>15</v>
      </c>
      <c r="I92" s="204">
        <v>9</v>
      </c>
      <c r="J92" s="204">
        <v>10</v>
      </c>
      <c r="K92" s="204">
        <v>9</v>
      </c>
      <c r="L92" s="204">
        <v>6</v>
      </c>
      <c r="M92" s="204">
        <v>4</v>
      </c>
      <c r="N92" s="214">
        <v>4</v>
      </c>
      <c r="O92" s="153">
        <v>0</v>
      </c>
      <c r="P92" s="153">
        <v>6</v>
      </c>
      <c r="Q92" s="153">
        <v>7</v>
      </c>
      <c r="R92" s="153">
        <v>0</v>
      </c>
      <c r="S92" s="153">
        <v>25</v>
      </c>
      <c r="T92" s="269">
        <v>15</v>
      </c>
    </row>
    <row r="93" spans="1:20" x14ac:dyDescent="0.25">
      <c r="A93" s="429">
        <v>53</v>
      </c>
      <c r="B93" s="430" t="s">
        <v>56</v>
      </c>
      <c r="C93" s="16" t="s">
        <v>21</v>
      </c>
      <c r="D93" s="17">
        <v>10</v>
      </c>
      <c r="E93" s="243">
        <v>10</v>
      </c>
      <c r="F93" s="243">
        <v>21.9</v>
      </c>
      <c r="G93" s="243">
        <v>12.8</v>
      </c>
      <c r="H93" s="243">
        <v>10</v>
      </c>
      <c r="I93" s="243">
        <v>0</v>
      </c>
      <c r="J93" s="243">
        <v>5</v>
      </c>
      <c r="K93" s="243">
        <v>5</v>
      </c>
      <c r="L93" s="243">
        <v>5</v>
      </c>
      <c r="M93" s="243">
        <v>3</v>
      </c>
      <c r="N93" s="243">
        <v>0</v>
      </c>
      <c r="O93" s="188">
        <v>0</v>
      </c>
      <c r="P93" s="188">
        <v>0</v>
      </c>
      <c r="Q93" s="188">
        <v>0</v>
      </c>
      <c r="R93" s="188">
        <v>18</v>
      </c>
      <c r="S93" s="188">
        <v>14.3</v>
      </c>
      <c r="T93" s="287">
        <v>0</v>
      </c>
    </row>
    <row r="94" spans="1:20" ht="30" x14ac:dyDescent="0.25">
      <c r="A94" s="429"/>
      <c r="B94" s="432"/>
      <c r="C94" s="16" t="s">
        <v>22</v>
      </c>
      <c r="D94" s="17" t="s">
        <v>25</v>
      </c>
      <c r="E94" s="212" t="s">
        <v>25</v>
      </c>
      <c r="F94" s="212" t="s">
        <v>25</v>
      </c>
      <c r="G94" s="212" t="s">
        <v>25</v>
      </c>
      <c r="H94" s="212" t="s">
        <v>25</v>
      </c>
      <c r="I94" s="212" t="s">
        <v>25</v>
      </c>
      <c r="J94" s="212" t="s">
        <v>25</v>
      </c>
      <c r="K94" s="212" t="s">
        <v>25</v>
      </c>
      <c r="L94" s="212" t="s">
        <v>25</v>
      </c>
      <c r="M94" s="212" t="s">
        <v>25</v>
      </c>
      <c r="N94" s="212" t="s">
        <v>25</v>
      </c>
      <c r="O94" s="141" t="s">
        <v>25</v>
      </c>
      <c r="P94" s="141" t="s">
        <v>25</v>
      </c>
      <c r="Q94" s="141" t="s">
        <v>25</v>
      </c>
      <c r="R94" s="141" t="s">
        <v>25</v>
      </c>
      <c r="S94" s="141" t="s">
        <v>25</v>
      </c>
      <c r="T94" s="293" t="s">
        <v>25</v>
      </c>
    </row>
    <row r="95" spans="1:20" ht="90" customHeight="1" x14ac:dyDescent="0.25">
      <c r="A95" s="429"/>
      <c r="B95" s="432"/>
      <c r="C95" s="16" t="s">
        <v>23</v>
      </c>
      <c r="D95" s="18">
        <v>2</v>
      </c>
      <c r="E95" s="222">
        <v>2</v>
      </c>
      <c r="F95" s="222">
        <v>2</v>
      </c>
      <c r="G95" s="222">
        <v>3</v>
      </c>
      <c r="H95" s="222">
        <v>4</v>
      </c>
      <c r="I95" s="222">
        <v>3</v>
      </c>
      <c r="J95" s="222">
        <v>7</v>
      </c>
      <c r="K95" s="222">
        <v>7</v>
      </c>
      <c r="L95" s="222">
        <v>7</v>
      </c>
      <c r="M95" s="222">
        <v>6</v>
      </c>
      <c r="N95" s="222">
        <v>6</v>
      </c>
      <c r="O95" s="162">
        <v>11</v>
      </c>
      <c r="P95" s="162">
        <v>10</v>
      </c>
      <c r="Q95" s="162">
        <v>8</v>
      </c>
      <c r="R95" s="162">
        <v>9</v>
      </c>
      <c r="S95" s="162">
        <v>7</v>
      </c>
      <c r="T95" s="267">
        <v>4</v>
      </c>
    </row>
    <row r="96" spans="1:20" ht="15" customHeight="1" x14ac:dyDescent="0.25">
      <c r="A96" s="429">
        <v>54</v>
      </c>
      <c r="B96" s="430" t="s">
        <v>57</v>
      </c>
      <c r="C96" s="16" t="s">
        <v>21</v>
      </c>
      <c r="D96" s="17">
        <v>16.25</v>
      </c>
      <c r="E96" s="235">
        <v>10</v>
      </c>
      <c r="F96" s="235">
        <v>21.9</v>
      </c>
      <c r="G96" s="235">
        <v>0</v>
      </c>
      <c r="H96" s="235">
        <v>1</v>
      </c>
      <c r="I96" s="235">
        <v>0</v>
      </c>
      <c r="J96" s="235">
        <v>0</v>
      </c>
      <c r="K96" s="235">
        <v>0</v>
      </c>
      <c r="L96" s="235">
        <v>0</v>
      </c>
      <c r="M96" s="235">
        <v>0</v>
      </c>
      <c r="N96" s="235">
        <v>0</v>
      </c>
      <c r="O96" s="163">
        <v>0</v>
      </c>
      <c r="P96" s="163">
        <v>0</v>
      </c>
      <c r="Q96" s="163">
        <v>0</v>
      </c>
      <c r="R96" s="163">
        <v>0</v>
      </c>
      <c r="S96" s="163">
        <v>0</v>
      </c>
      <c r="T96" s="269">
        <v>0</v>
      </c>
    </row>
    <row r="97" spans="1:20" ht="30" x14ac:dyDescent="0.25">
      <c r="A97" s="429"/>
      <c r="B97" s="430"/>
      <c r="C97" s="16" t="s">
        <v>22</v>
      </c>
      <c r="D97" s="17">
        <v>16.2</v>
      </c>
      <c r="E97" s="235">
        <v>0</v>
      </c>
      <c r="F97" s="235">
        <v>0</v>
      </c>
      <c r="G97" s="235">
        <v>0</v>
      </c>
      <c r="H97" s="222">
        <v>1</v>
      </c>
      <c r="I97" s="235">
        <v>0</v>
      </c>
      <c r="J97" s="235">
        <v>0</v>
      </c>
      <c r="K97" s="235">
        <v>0</v>
      </c>
      <c r="L97" s="235">
        <v>0</v>
      </c>
      <c r="M97" s="235">
        <v>0</v>
      </c>
      <c r="N97" s="235">
        <v>0</v>
      </c>
      <c r="O97" s="163">
        <v>0</v>
      </c>
      <c r="P97" s="163">
        <v>0</v>
      </c>
      <c r="Q97" s="163">
        <v>0</v>
      </c>
      <c r="R97" s="163">
        <v>0</v>
      </c>
      <c r="S97" s="163">
        <v>0</v>
      </c>
      <c r="T97" s="267">
        <v>1</v>
      </c>
    </row>
    <row r="98" spans="1:20" ht="31.5" customHeight="1" x14ac:dyDescent="0.25">
      <c r="A98" s="429"/>
      <c r="B98" s="430"/>
      <c r="C98" s="16" t="s">
        <v>23</v>
      </c>
      <c r="D98" s="17">
        <v>16.2</v>
      </c>
      <c r="E98" s="235">
        <v>0</v>
      </c>
      <c r="F98" s="222">
        <v>1</v>
      </c>
      <c r="G98" s="235">
        <v>0</v>
      </c>
      <c r="H98" s="222">
        <v>1</v>
      </c>
      <c r="I98" s="235">
        <v>0</v>
      </c>
      <c r="J98" s="235">
        <v>0</v>
      </c>
      <c r="K98" s="235">
        <v>0</v>
      </c>
      <c r="L98" s="235">
        <v>0</v>
      </c>
      <c r="M98" s="235">
        <v>0</v>
      </c>
      <c r="N98" s="235">
        <v>0</v>
      </c>
      <c r="O98" s="163">
        <v>0</v>
      </c>
      <c r="P98" s="163">
        <v>0</v>
      </c>
      <c r="Q98" s="163">
        <v>0</v>
      </c>
      <c r="R98" s="163">
        <v>0</v>
      </c>
      <c r="S98" s="163">
        <v>0</v>
      </c>
      <c r="T98" s="267">
        <v>1</v>
      </c>
    </row>
    <row r="99" spans="1:20" ht="15" customHeight="1" x14ac:dyDescent="0.25">
      <c r="A99" s="429">
        <v>55</v>
      </c>
      <c r="B99" s="430" t="s">
        <v>58</v>
      </c>
      <c r="C99" s="16" t="s">
        <v>21</v>
      </c>
      <c r="D99" s="17">
        <v>25</v>
      </c>
      <c r="E99" s="235">
        <v>0</v>
      </c>
      <c r="F99" s="235">
        <v>1</v>
      </c>
      <c r="G99" s="235">
        <v>0</v>
      </c>
      <c r="H99" s="235">
        <v>0</v>
      </c>
      <c r="I99" s="235">
        <v>0</v>
      </c>
      <c r="J99" s="235">
        <v>0</v>
      </c>
      <c r="K99" s="235">
        <v>0</v>
      </c>
      <c r="L99" s="235">
        <v>0</v>
      </c>
      <c r="M99" s="235">
        <v>0</v>
      </c>
      <c r="N99" s="235">
        <v>0</v>
      </c>
      <c r="O99" s="163">
        <v>0</v>
      </c>
      <c r="P99" s="163">
        <v>0</v>
      </c>
      <c r="Q99" s="163">
        <v>1</v>
      </c>
      <c r="R99" s="163">
        <v>0</v>
      </c>
      <c r="S99" s="163">
        <v>0</v>
      </c>
      <c r="T99" s="269" t="s">
        <v>25</v>
      </c>
    </row>
    <row r="100" spans="1:20" ht="30" x14ac:dyDescent="0.25">
      <c r="A100" s="429"/>
      <c r="B100" s="430"/>
      <c r="C100" s="16" t="s">
        <v>22</v>
      </c>
      <c r="D100" s="17">
        <v>5</v>
      </c>
      <c r="E100" s="235">
        <v>0</v>
      </c>
      <c r="F100" s="235">
        <v>0</v>
      </c>
      <c r="G100" s="235">
        <v>0</v>
      </c>
      <c r="H100" s="235">
        <v>0</v>
      </c>
      <c r="I100" s="222">
        <v>1</v>
      </c>
      <c r="J100" s="235">
        <v>0</v>
      </c>
      <c r="K100" s="235">
        <v>0</v>
      </c>
      <c r="L100" s="235">
        <v>0</v>
      </c>
      <c r="M100" s="235">
        <v>0</v>
      </c>
      <c r="N100" s="235">
        <v>0</v>
      </c>
      <c r="O100" s="163">
        <v>0</v>
      </c>
      <c r="P100" s="163">
        <v>0</v>
      </c>
      <c r="Q100" s="163">
        <v>0</v>
      </c>
      <c r="R100" s="163">
        <v>0</v>
      </c>
      <c r="S100" s="163">
        <v>0</v>
      </c>
      <c r="T100" s="269" t="s">
        <v>25</v>
      </c>
    </row>
    <row r="101" spans="1:20" ht="28.5" customHeight="1" x14ac:dyDescent="0.25">
      <c r="A101" s="429"/>
      <c r="B101" s="430"/>
      <c r="C101" s="16" t="s">
        <v>23</v>
      </c>
      <c r="D101" s="17">
        <v>10</v>
      </c>
      <c r="E101" s="235">
        <v>0</v>
      </c>
      <c r="F101" s="235">
        <v>0</v>
      </c>
      <c r="G101" s="235">
        <v>0</v>
      </c>
      <c r="H101" s="222">
        <v>1</v>
      </c>
      <c r="I101" s="235">
        <v>0</v>
      </c>
      <c r="J101" s="235">
        <v>0</v>
      </c>
      <c r="K101" s="235">
        <v>0</v>
      </c>
      <c r="L101" s="235">
        <v>0</v>
      </c>
      <c r="M101" s="235">
        <v>0</v>
      </c>
      <c r="N101" s="235">
        <v>0</v>
      </c>
      <c r="O101" s="163">
        <v>0</v>
      </c>
      <c r="P101" s="163">
        <v>0</v>
      </c>
      <c r="Q101" s="162">
        <v>1</v>
      </c>
      <c r="R101" s="163">
        <v>0</v>
      </c>
      <c r="S101" s="163">
        <v>0</v>
      </c>
      <c r="T101" s="269" t="s">
        <v>25</v>
      </c>
    </row>
    <row r="102" spans="1:20" ht="15" customHeight="1" x14ac:dyDescent="0.25">
      <c r="A102" s="429">
        <v>56</v>
      </c>
      <c r="B102" s="430" t="s">
        <v>59</v>
      </c>
      <c r="C102" s="16" t="s">
        <v>21</v>
      </c>
      <c r="D102" s="23">
        <v>87</v>
      </c>
      <c r="E102" s="241">
        <v>16</v>
      </c>
      <c r="F102" s="241">
        <v>1</v>
      </c>
      <c r="G102" s="241">
        <v>0</v>
      </c>
      <c r="H102" s="241">
        <v>0</v>
      </c>
      <c r="I102" s="241">
        <v>0</v>
      </c>
      <c r="J102" s="241">
        <v>0</v>
      </c>
      <c r="K102" s="241">
        <v>15</v>
      </c>
      <c r="L102" s="241">
        <v>0</v>
      </c>
      <c r="M102" s="241">
        <v>0</v>
      </c>
      <c r="N102" s="241">
        <v>12</v>
      </c>
      <c r="O102" s="187">
        <v>2</v>
      </c>
      <c r="P102" s="187">
        <v>0</v>
      </c>
      <c r="Q102" s="187">
        <v>9</v>
      </c>
      <c r="R102" s="187">
        <v>13</v>
      </c>
      <c r="S102" s="187">
        <v>0</v>
      </c>
      <c r="T102" s="288">
        <v>0</v>
      </c>
    </row>
    <row r="103" spans="1:20" ht="30" x14ac:dyDescent="0.25">
      <c r="A103" s="429"/>
      <c r="B103" s="430"/>
      <c r="C103" s="16" t="s">
        <v>22</v>
      </c>
      <c r="D103" s="25" t="s">
        <v>60</v>
      </c>
      <c r="E103" s="241">
        <v>0</v>
      </c>
      <c r="F103" s="241">
        <v>0</v>
      </c>
      <c r="G103" s="241">
        <v>0</v>
      </c>
      <c r="H103" s="241">
        <v>0</v>
      </c>
      <c r="I103" s="241">
        <v>0</v>
      </c>
      <c r="J103" s="241">
        <v>0</v>
      </c>
      <c r="K103" s="241">
        <v>0</v>
      </c>
      <c r="L103" s="241">
        <v>0</v>
      </c>
      <c r="M103" s="241">
        <v>0</v>
      </c>
      <c r="N103" s="241">
        <v>0</v>
      </c>
      <c r="O103" s="187">
        <v>0</v>
      </c>
      <c r="P103" s="187">
        <v>0</v>
      </c>
      <c r="Q103" s="187">
        <v>0</v>
      </c>
      <c r="R103" s="187">
        <v>0</v>
      </c>
      <c r="S103" s="187">
        <v>0</v>
      </c>
      <c r="T103" s="289">
        <v>0</v>
      </c>
    </row>
    <row r="104" spans="1:20" ht="30" customHeight="1" x14ac:dyDescent="0.25">
      <c r="A104" s="429"/>
      <c r="B104" s="430"/>
      <c r="C104" s="16" t="s">
        <v>23</v>
      </c>
      <c r="D104" s="25" t="s">
        <v>60</v>
      </c>
      <c r="E104" s="241">
        <v>0</v>
      </c>
      <c r="F104" s="241">
        <v>0</v>
      </c>
      <c r="G104" s="241">
        <v>0</v>
      </c>
      <c r="H104" s="241">
        <v>0</v>
      </c>
      <c r="I104" s="241">
        <v>0</v>
      </c>
      <c r="J104" s="241">
        <v>0</v>
      </c>
      <c r="K104" s="241">
        <v>0</v>
      </c>
      <c r="L104" s="241">
        <v>0</v>
      </c>
      <c r="M104" s="241">
        <v>0</v>
      </c>
      <c r="N104" s="241">
        <v>0</v>
      </c>
      <c r="O104" s="187">
        <v>0</v>
      </c>
      <c r="P104" s="187">
        <v>0</v>
      </c>
      <c r="Q104" s="187">
        <v>0</v>
      </c>
      <c r="R104" s="187">
        <v>0</v>
      </c>
      <c r="S104" s="187">
        <v>0</v>
      </c>
      <c r="T104" s="289">
        <v>0</v>
      </c>
    </row>
    <row r="105" spans="1:20" ht="15" customHeight="1" x14ac:dyDescent="0.25">
      <c r="A105" s="429">
        <v>57</v>
      </c>
      <c r="B105" s="430" t="s">
        <v>61</v>
      </c>
      <c r="C105" s="16" t="s">
        <v>21</v>
      </c>
      <c r="D105" s="26" t="s">
        <v>62</v>
      </c>
      <c r="E105" s="245">
        <v>1</v>
      </c>
      <c r="F105" s="245">
        <v>1</v>
      </c>
      <c r="G105" s="245">
        <v>1</v>
      </c>
      <c r="H105" s="245">
        <v>1</v>
      </c>
      <c r="I105" s="245">
        <v>1</v>
      </c>
      <c r="J105" s="245">
        <v>1</v>
      </c>
      <c r="K105" s="245">
        <v>1</v>
      </c>
      <c r="L105" s="245">
        <v>1</v>
      </c>
      <c r="M105" s="245">
        <v>1</v>
      </c>
      <c r="N105" s="245">
        <v>1</v>
      </c>
      <c r="O105" s="192">
        <v>0</v>
      </c>
      <c r="P105" s="192">
        <v>1</v>
      </c>
      <c r="Q105" s="192">
        <v>1</v>
      </c>
      <c r="R105" s="192">
        <v>0</v>
      </c>
      <c r="S105" s="192">
        <v>1</v>
      </c>
      <c r="T105" s="289">
        <v>0</v>
      </c>
    </row>
    <row r="106" spans="1:20" ht="30" x14ac:dyDescent="0.25">
      <c r="A106" s="429"/>
      <c r="B106" s="432"/>
      <c r="C106" s="16" t="s">
        <v>22</v>
      </c>
      <c r="D106" s="23">
        <v>1</v>
      </c>
      <c r="E106" s="222">
        <v>1</v>
      </c>
      <c r="F106" s="222">
        <v>1</v>
      </c>
      <c r="G106" s="222">
        <v>1</v>
      </c>
      <c r="H106" s="222">
        <v>1</v>
      </c>
      <c r="I106" s="222">
        <v>1</v>
      </c>
      <c r="J106" s="222">
        <v>1</v>
      </c>
      <c r="K106" s="222">
        <v>1</v>
      </c>
      <c r="L106" s="222">
        <v>1</v>
      </c>
      <c r="M106" s="222">
        <v>1</v>
      </c>
      <c r="N106" s="222">
        <v>1</v>
      </c>
      <c r="O106" s="162">
        <v>1</v>
      </c>
      <c r="P106" s="162">
        <v>1</v>
      </c>
      <c r="Q106" s="162">
        <v>1</v>
      </c>
      <c r="R106" s="162">
        <v>1</v>
      </c>
      <c r="S106" s="162">
        <v>1</v>
      </c>
      <c r="T106" s="267">
        <v>1</v>
      </c>
    </row>
    <row r="107" spans="1:20" ht="32.25" customHeight="1" x14ac:dyDescent="0.25">
      <c r="A107" s="429"/>
      <c r="B107" s="432"/>
      <c r="C107" s="16" t="s">
        <v>23</v>
      </c>
      <c r="D107" s="23">
        <v>1</v>
      </c>
      <c r="E107" s="222">
        <v>1</v>
      </c>
      <c r="F107" s="222">
        <v>1</v>
      </c>
      <c r="G107" s="222">
        <v>1</v>
      </c>
      <c r="H107" s="222">
        <v>1</v>
      </c>
      <c r="I107" s="222">
        <v>1</v>
      </c>
      <c r="J107" s="222">
        <v>1</v>
      </c>
      <c r="K107" s="222">
        <v>1</v>
      </c>
      <c r="L107" s="222">
        <v>1</v>
      </c>
      <c r="M107" s="222">
        <v>1</v>
      </c>
      <c r="N107" s="222">
        <v>1</v>
      </c>
      <c r="O107" s="162">
        <v>1</v>
      </c>
      <c r="P107" s="162">
        <v>1</v>
      </c>
      <c r="Q107" s="162">
        <v>1</v>
      </c>
      <c r="R107" s="162">
        <v>1</v>
      </c>
      <c r="S107" s="162">
        <v>1</v>
      </c>
      <c r="T107" s="267">
        <v>1</v>
      </c>
    </row>
    <row r="108" spans="1:20" ht="29.25" customHeight="1" x14ac:dyDescent="0.25">
      <c r="A108" s="434" t="s">
        <v>63</v>
      </c>
      <c r="B108" s="435"/>
      <c r="C108" s="434"/>
      <c r="D108" s="436"/>
      <c r="E108" s="222"/>
      <c r="F108" s="222"/>
      <c r="G108" s="222"/>
      <c r="H108" s="222"/>
      <c r="I108" s="222"/>
      <c r="J108" s="222"/>
      <c r="K108" s="222"/>
      <c r="L108" s="222"/>
      <c r="M108" s="222"/>
      <c r="N108" s="222"/>
      <c r="O108" s="162"/>
      <c r="P108" s="162"/>
      <c r="Q108" s="162"/>
      <c r="R108" s="162"/>
      <c r="S108" s="162"/>
      <c r="T108" s="267"/>
    </row>
    <row r="109" spans="1:20" ht="52.5" customHeight="1" x14ac:dyDescent="0.25">
      <c r="A109" s="429">
        <v>58</v>
      </c>
      <c r="B109" s="430" t="s">
        <v>64</v>
      </c>
      <c r="C109" s="16" t="s">
        <v>21</v>
      </c>
      <c r="D109" s="26" t="s">
        <v>25</v>
      </c>
      <c r="E109" s="212" t="s">
        <v>25</v>
      </c>
      <c r="F109" s="212" t="s">
        <v>25</v>
      </c>
      <c r="G109" s="212" t="s">
        <v>25</v>
      </c>
      <c r="H109" s="212" t="s">
        <v>25</v>
      </c>
      <c r="I109" s="212" t="s">
        <v>25</v>
      </c>
      <c r="J109" s="212" t="s">
        <v>25</v>
      </c>
      <c r="K109" s="212" t="s">
        <v>25</v>
      </c>
      <c r="L109" s="212" t="s">
        <v>25</v>
      </c>
      <c r="M109" s="212" t="s">
        <v>25</v>
      </c>
      <c r="N109" s="212" t="s">
        <v>25</v>
      </c>
      <c r="O109" s="141" t="s">
        <v>25</v>
      </c>
      <c r="P109" s="141" t="s">
        <v>25</v>
      </c>
      <c r="Q109" s="141" t="s">
        <v>25</v>
      </c>
      <c r="R109" s="141" t="s">
        <v>25</v>
      </c>
      <c r="S109" s="141" t="s">
        <v>25</v>
      </c>
      <c r="T109" s="293" t="s">
        <v>25</v>
      </c>
    </row>
    <row r="110" spans="1:20" ht="52.5" customHeight="1" x14ac:dyDescent="0.25">
      <c r="A110" s="429"/>
      <c r="B110" s="430"/>
      <c r="C110" s="16" t="s">
        <v>22</v>
      </c>
      <c r="D110" s="17" t="s">
        <v>28</v>
      </c>
      <c r="E110" s="222">
        <v>87</v>
      </c>
      <c r="F110" s="222">
        <v>87</v>
      </c>
      <c r="G110" s="222">
        <v>87</v>
      </c>
      <c r="H110" s="222">
        <v>87</v>
      </c>
      <c r="I110" s="222">
        <v>87</v>
      </c>
      <c r="J110" s="222">
        <v>87</v>
      </c>
      <c r="K110" s="222">
        <v>87</v>
      </c>
      <c r="L110" s="222">
        <v>87</v>
      </c>
      <c r="M110" s="222">
        <v>87</v>
      </c>
      <c r="N110" s="222">
        <v>87</v>
      </c>
      <c r="O110" s="162">
        <v>87</v>
      </c>
      <c r="P110" s="162">
        <v>87</v>
      </c>
      <c r="Q110" s="162">
        <v>87</v>
      </c>
      <c r="R110" s="162">
        <v>87</v>
      </c>
      <c r="S110" s="162">
        <v>87</v>
      </c>
      <c r="T110" s="267">
        <v>87</v>
      </c>
    </row>
    <row r="111" spans="1:20" ht="52.5" customHeight="1" x14ac:dyDescent="0.25">
      <c r="A111" s="429"/>
      <c r="B111" s="430"/>
      <c r="C111" s="16" t="s">
        <v>23</v>
      </c>
      <c r="D111" s="17" t="s">
        <v>28</v>
      </c>
      <c r="E111" s="222">
        <v>90</v>
      </c>
      <c r="F111" s="222">
        <v>90</v>
      </c>
      <c r="G111" s="222">
        <v>90</v>
      </c>
      <c r="H111" s="222">
        <v>90</v>
      </c>
      <c r="I111" s="222">
        <v>90</v>
      </c>
      <c r="J111" s="222">
        <v>90</v>
      </c>
      <c r="K111" s="222">
        <v>90</v>
      </c>
      <c r="L111" s="222">
        <v>90</v>
      </c>
      <c r="M111" s="222">
        <v>90</v>
      </c>
      <c r="N111" s="222">
        <v>90</v>
      </c>
      <c r="O111" s="162">
        <v>90</v>
      </c>
      <c r="P111" s="162">
        <v>90</v>
      </c>
      <c r="Q111" s="162">
        <v>90</v>
      </c>
      <c r="R111" s="162">
        <v>90</v>
      </c>
      <c r="S111" s="162">
        <v>90</v>
      </c>
      <c r="T111" s="267">
        <v>90</v>
      </c>
    </row>
    <row r="112" spans="1:20" ht="19.5" customHeight="1" x14ac:dyDescent="0.25">
      <c r="A112" s="434" t="s">
        <v>65</v>
      </c>
      <c r="B112" s="435"/>
      <c r="C112" s="434"/>
      <c r="D112" s="436"/>
      <c r="E112" s="222"/>
      <c r="F112" s="222"/>
      <c r="G112" s="222"/>
      <c r="H112" s="222"/>
      <c r="I112" s="222"/>
      <c r="J112" s="222"/>
      <c r="K112" s="222"/>
      <c r="L112" s="222"/>
      <c r="M112" s="222"/>
      <c r="N112" s="222"/>
      <c r="O112" s="162"/>
      <c r="P112" s="162"/>
      <c r="Q112" s="162"/>
      <c r="R112" s="162"/>
      <c r="S112" s="162"/>
      <c r="T112" s="267"/>
    </row>
    <row r="113" spans="1:20" ht="46.5" customHeight="1" x14ac:dyDescent="0.25">
      <c r="A113" s="429">
        <v>59</v>
      </c>
      <c r="B113" s="430" t="s">
        <v>66</v>
      </c>
      <c r="C113" s="16" t="s">
        <v>21</v>
      </c>
      <c r="D113" s="18">
        <v>100</v>
      </c>
      <c r="E113" s="204">
        <v>100</v>
      </c>
      <c r="F113" s="204">
        <v>100</v>
      </c>
      <c r="G113" s="204">
        <v>100</v>
      </c>
      <c r="H113" s="204">
        <v>100</v>
      </c>
      <c r="I113" s="204">
        <v>100</v>
      </c>
      <c r="J113" s="204">
        <v>100</v>
      </c>
      <c r="K113" s="204">
        <v>100</v>
      </c>
      <c r="L113" s="204">
        <v>100</v>
      </c>
      <c r="M113" s="204">
        <v>100</v>
      </c>
      <c r="N113" s="214">
        <v>100</v>
      </c>
      <c r="O113" s="153">
        <v>100</v>
      </c>
      <c r="P113" s="153">
        <v>100</v>
      </c>
      <c r="Q113" s="153">
        <v>100</v>
      </c>
      <c r="R113" s="153">
        <v>100</v>
      </c>
      <c r="S113" s="153">
        <v>100</v>
      </c>
      <c r="T113" s="269" t="s">
        <v>25</v>
      </c>
    </row>
    <row r="114" spans="1:20" ht="15" customHeight="1" x14ac:dyDescent="0.25">
      <c r="A114" s="429"/>
      <c r="B114" s="432"/>
      <c r="C114" s="16" t="s">
        <v>22</v>
      </c>
      <c r="D114" s="17" t="s">
        <v>25</v>
      </c>
      <c r="E114" s="212" t="s">
        <v>25</v>
      </c>
      <c r="F114" s="212" t="s">
        <v>25</v>
      </c>
      <c r="G114" s="212" t="s">
        <v>25</v>
      </c>
      <c r="H114" s="212" t="s">
        <v>25</v>
      </c>
      <c r="I114" s="212" t="s">
        <v>25</v>
      </c>
      <c r="J114" s="212" t="s">
        <v>25</v>
      </c>
      <c r="K114" s="212" t="s">
        <v>25</v>
      </c>
      <c r="L114" s="212" t="s">
        <v>25</v>
      </c>
      <c r="M114" s="212" t="s">
        <v>25</v>
      </c>
      <c r="N114" s="212" t="s">
        <v>25</v>
      </c>
      <c r="O114" s="141" t="s">
        <v>25</v>
      </c>
      <c r="P114" s="141" t="s">
        <v>25</v>
      </c>
      <c r="Q114" s="141" t="s">
        <v>25</v>
      </c>
      <c r="R114" s="141" t="s">
        <v>25</v>
      </c>
      <c r="S114" s="141" t="s">
        <v>25</v>
      </c>
      <c r="T114" s="293" t="s">
        <v>25</v>
      </c>
    </row>
    <row r="115" spans="1:20" x14ac:dyDescent="0.25">
      <c r="A115" s="429"/>
      <c r="B115" s="432"/>
      <c r="C115" s="16" t="s">
        <v>23</v>
      </c>
      <c r="D115" s="18">
        <v>100</v>
      </c>
      <c r="E115" s="222">
        <v>100</v>
      </c>
      <c r="F115" s="222">
        <v>100</v>
      </c>
      <c r="G115" s="222">
        <v>100</v>
      </c>
      <c r="H115" s="222">
        <v>100</v>
      </c>
      <c r="I115" s="222">
        <v>100</v>
      </c>
      <c r="J115" s="222">
        <v>100</v>
      </c>
      <c r="K115" s="222">
        <v>100</v>
      </c>
      <c r="L115" s="222">
        <v>100</v>
      </c>
      <c r="M115" s="222">
        <v>100</v>
      </c>
      <c r="N115" s="222">
        <v>100</v>
      </c>
      <c r="O115" s="162">
        <v>100</v>
      </c>
      <c r="P115" s="162">
        <v>100</v>
      </c>
      <c r="Q115" s="162">
        <v>100</v>
      </c>
      <c r="R115" s="162">
        <v>100</v>
      </c>
      <c r="S115" s="162">
        <v>100</v>
      </c>
      <c r="T115" s="293" t="s">
        <v>25</v>
      </c>
    </row>
    <row r="116" spans="1:20" ht="16.5" customHeight="1" x14ac:dyDescent="0.25">
      <c r="A116" s="429">
        <v>60</v>
      </c>
      <c r="B116" s="430" t="s">
        <v>67</v>
      </c>
      <c r="C116" s="16" t="s">
        <v>21</v>
      </c>
      <c r="D116" s="17">
        <v>99.95</v>
      </c>
      <c r="E116" s="204">
        <v>99</v>
      </c>
      <c r="F116" s="204">
        <v>100</v>
      </c>
      <c r="G116" s="204">
        <v>100</v>
      </c>
      <c r="H116" s="204">
        <v>100</v>
      </c>
      <c r="I116" s="204">
        <v>100</v>
      </c>
      <c r="J116" s="204">
        <v>100</v>
      </c>
      <c r="K116" s="204">
        <v>100</v>
      </c>
      <c r="L116" s="204">
        <v>100</v>
      </c>
      <c r="M116" s="204">
        <v>100</v>
      </c>
      <c r="N116" s="214">
        <v>100</v>
      </c>
      <c r="O116" s="153">
        <v>91</v>
      </c>
      <c r="P116" s="153">
        <v>100</v>
      </c>
      <c r="Q116" s="153">
        <v>100</v>
      </c>
      <c r="R116" s="153">
        <v>100</v>
      </c>
      <c r="S116" s="153">
        <v>100</v>
      </c>
      <c r="T116" s="269" t="s">
        <v>25</v>
      </c>
    </row>
    <row r="117" spans="1:20" ht="15" customHeight="1" x14ac:dyDescent="0.25">
      <c r="A117" s="429"/>
      <c r="B117" s="437"/>
      <c r="C117" s="16" t="s">
        <v>22</v>
      </c>
      <c r="D117" s="17" t="s">
        <v>25</v>
      </c>
      <c r="E117" s="212" t="s">
        <v>25</v>
      </c>
      <c r="F117" s="212" t="s">
        <v>25</v>
      </c>
      <c r="G117" s="212" t="s">
        <v>25</v>
      </c>
      <c r="H117" s="212" t="s">
        <v>25</v>
      </c>
      <c r="I117" s="212" t="s">
        <v>25</v>
      </c>
      <c r="J117" s="212" t="s">
        <v>25</v>
      </c>
      <c r="K117" s="212" t="s">
        <v>25</v>
      </c>
      <c r="L117" s="212" t="s">
        <v>25</v>
      </c>
      <c r="M117" s="212" t="s">
        <v>25</v>
      </c>
      <c r="N117" s="212" t="s">
        <v>25</v>
      </c>
      <c r="O117" s="141" t="s">
        <v>25</v>
      </c>
      <c r="P117" s="141" t="s">
        <v>25</v>
      </c>
      <c r="Q117" s="141" t="s">
        <v>25</v>
      </c>
      <c r="R117" s="141" t="s">
        <v>25</v>
      </c>
      <c r="S117" s="141" t="s">
        <v>25</v>
      </c>
      <c r="T117" s="293" t="s">
        <v>25</v>
      </c>
    </row>
    <row r="118" spans="1:20" ht="56.25" customHeight="1" x14ac:dyDescent="0.25">
      <c r="A118" s="429"/>
      <c r="B118" s="437"/>
      <c r="C118" s="16" t="s">
        <v>23</v>
      </c>
      <c r="D118" s="27">
        <v>99</v>
      </c>
      <c r="E118" s="204">
        <v>99</v>
      </c>
      <c r="F118" s="204">
        <v>100</v>
      </c>
      <c r="G118" s="204">
        <v>100</v>
      </c>
      <c r="H118" s="204">
        <v>100</v>
      </c>
      <c r="I118" s="204">
        <v>100</v>
      </c>
      <c r="J118" s="204">
        <v>100</v>
      </c>
      <c r="K118" s="204">
        <v>100</v>
      </c>
      <c r="L118" s="204">
        <v>100</v>
      </c>
      <c r="M118" s="204">
        <v>100</v>
      </c>
      <c r="N118" s="214">
        <v>100</v>
      </c>
      <c r="O118" s="153">
        <v>91</v>
      </c>
      <c r="P118" s="153">
        <v>100</v>
      </c>
      <c r="Q118" s="153">
        <v>100</v>
      </c>
      <c r="R118" s="153">
        <v>100</v>
      </c>
      <c r="S118" s="153">
        <v>100</v>
      </c>
      <c r="T118" s="269" t="s">
        <v>25</v>
      </c>
    </row>
    <row r="119" spans="1:20" x14ac:dyDescent="0.25">
      <c r="A119" s="429">
        <v>61</v>
      </c>
      <c r="B119" s="430" t="s">
        <v>68</v>
      </c>
      <c r="C119" s="16" t="s">
        <v>21</v>
      </c>
      <c r="D119" s="17">
        <v>87</v>
      </c>
      <c r="E119" s="224">
        <v>87</v>
      </c>
      <c r="F119" s="224">
        <v>91</v>
      </c>
      <c r="G119" s="224">
        <v>86</v>
      </c>
      <c r="H119" s="224">
        <v>88</v>
      </c>
      <c r="I119" s="224">
        <v>88</v>
      </c>
      <c r="J119" s="224">
        <v>89</v>
      </c>
      <c r="K119" s="224">
        <v>87</v>
      </c>
      <c r="L119" s="224">
        <v>87</v>
      </c>
      <c r="M119" s="224">
        <v>89</v>
      </c>
      <c r="N119" s="224">
        <v>87</v>
      </c>
      <c r="O119" s="165">
        <v>89</v>
      </c>
      <c r="P119" s="165">
        <v>88</v>
      </c>
      <c r="Q119" s="165">
        <v>89</v>
      </c>
      <c r="R119" s="165">
        <v>89</v>
      </c>
      <c r="S119" s="165">
        <v>89</v>
      </c>
      <c r="T119" s="290"/>
    </row>
    <row r="120" spans="1:20" ht="15" customHeight="1" x14ac:dyDescent="0.25">
      <c r="A120" s="429"/>
      <c r="B120" s="432"/>
      <c r="C120" s="16" t="s">
        <v>22</v>
      </c>
      <c r="D120" s="17" t="s">
        <v>25</v>
      </c>
      <c r="E120" s="212" t="s">
        <v>25</v>
      </c>
      <c r="F120" s="212" t="s">
        <v>25</v>
      </c>
      <c r="G120" s="212" t="s">
        <v>25</v>
      </c>
      <c r="H120" s="212" t="s">
        <v>25</v>
      </c>
      <c r="I120" s="212" t="s">
        <v>25</v>
      </c>
      <c r="J120" s="212" t="s">
        <v>25</v>
      </c>
      <c r="K120" s="212" t="s">
        <v>25</v>
      </c>
      <c r="L120" s="212" t="s">
        <v>25</v>
      </c>
      <c r="M120" s="212" t="s">
        <v>25</v>
      </c>
      <c r="N120" s="212" t="s">
        <v>25</v>
      </c>
      <c r="O120" s="141" t="s">
        <v>25</v>
      </c>
      <c r="P120" s="141" t="s">
        <v>25</v>
      </c>
      <c r="Q120" s="141" t="s">
        <v>25</v>
      </c>
      <c r="R120" s="141" t="s">
        <v>25</v>
      </c>
      <c r="S120" s="141" t="s">
        <v>25</v>
      </c>
      <c r="T120" s="293" t="s">
        <v>25</v>
      </c>
    </row>
    <row r="121" spans="1:20" ht="45.75" customHeight="1" x14ac:dyDescent="0.25">
      <c r="A121" s="429"/>
      <c r="B121" s="432"/>
      <c r="C121" s="16" t="s">
        <v>23</v>
      </c>
      <c r="D121" s="17">
        <v>89</v>
      </c>
      <c r="E121" s="222">
        <v>89</v>
      </c>
      <c r="F121" s="222">
        <v>91</v>
      </c>
      <c r="G121" s="222">
        <v>89</v>
      </c>
      <c r="H121" s="222">
        <v>89</v>
      </c>
      <c r="I121" s="222">
        <v>89</v>
      </c>
      <c r="J121" s="222">
        <v>89</v>
      </c>
      <c r="K121" s="222">
        <v>89</v>
      </c>
      <c r="L121" s="222">
        <v>89</v>
      </c>
      <c r="M121" s="222">
        <v>89</v>
      </c>
      <c r="N121" s="222">
        <v>89</v>
      </c>
      <c r="O121" s="162">
        <v>89</v>
      </c>
      <c r="P121" s="162">
        <v>89</v>
      </c>
      <c r="Q121" s="162">
        <v>89</v>
      </c>
      <c r="R121" s="162">
        <v>89</v>
      </c>
      <c r="S121" s="162">
        <v>89</v>
      </c>
      <c r="T121" s="293" t="s">
        <v>25</v>
      </c>
    </row>
    <row r="122" spans="1:20" ht="27.75" customHeight="1" x14ac:dyDescent="0.25">
      <c r="A122" s="434" t="s">
        <v>69</v>
      </c>
      <c r="B122" s="435"/>
      <c r="C122" s="434"/>
      <c r="D122" s="436"/>
      <c r="E122" s="222"/>
      <c r="F122" s="222"/>
      <c r="G122" s="222"/>
      <c r="H122" s="222"/>
      <c r="I122" s="222"/>
      <c r="J122" s="222"/>
      <c r="K122" s="222"/>
      <c r="L122" s="222"/>
      <c r="M122" s="222"/>
      <c r="N122" s="222"/>
      <c r="O122" s="162"/>
      <c r="P122" s="162"/>
      <c r="Q122" s="162"/>
      <c r="R122" s="162"/>
      <c r="S122" s="162"/>
      <c r="T122" s="267"/>
    </row>
    <row r="123" spans="1:20" ht="15" customHeight="1" x14ac:dyDescent="0.25">
      <c r="A123" s="429">
        <v>62</v>
      </c>
      <c r="B123" s="430" t="s">
        <v>70</v>
      </c>
      <c r="C123" s="16" t="s">
        <v>21</v>
      </c>
      <c r="D123" s="17">
        <v>84.69</v>
      </c>
      <c r="E123" s="214">
        <v>99</v>
      </c>
      <c r="F123" s="214">
        <v>87</v>
      </c>
      <c r="G123" s="214">
        <v>87</v>
      </c>
      <c r="H123" s="214">
        <v>85</v>
      </c>
      <c r="I123" s="214">
        <v>92</v>
      </c>
      <c r="J123" s="214">
        <v>97</v>
      </c>
      <c r="K123" s="214">
        <v>96</v>
      </c>
      <c r="L123" s="214">
        <v>100</v>
      </c>
      <c r="M123" s="214">
        <v>99</v>
      </c>
      <c r="N123" s="214">
        <v>85</v>
      </c>
      <c r="O123" s="153">
        <v>100</v>
      </c>
      <c r="P123" s="153">
        <v>100</v>
      </c>
      <c r="Q123" s="153">
        <v>92</v>
      </c>
      <c r="R123" s="153">
        <v>100</v>
      </c>
      <c r="S123" s="153">
        <v>100</v>
      </c>
      <c r="T123" s="258">
        <v>100</v>
      </c>
    </row>
    <row r="124" spans="1:20" ht="30" x14ac:dyDescent="0.25">
      <c r="A124" s="429"/>
      <c r="B124" s="430"/>
      <c r="C124" s="16" t="s">
        <v>22</v>
      </c>
      <c r="D124" s="22">
        <v>84.9</v>
      </c>
      <c r="E124" s="222">
        <v>99</v>
      </c>
      <c r="F124" s="222">
        <v>87</v>
      </c>
      <c r="G124" s="222">
        <v>87</v>
      </c>
      <c r="H124" s="222">
        <v>85</v>
      </c>
      <c r="I124" s="222">
        <v>92</v>
      </c>
      <c r="J124" s="222">
        <v>97</v>
      </c>
      <c r="K124" s="222">
        <v>96</v>
      </c>
      <c r="L124" s="222">
        <v>100</v>
      </c>
      <c r="M124" s="222">
        <v>99</v>
      </c>
      <c r="N124" s="222">
        <v>85</v>
      </c>
      <c r="O124" s="162">
        <v>100</v>
      </c>
      <c r="P124" s="162">
        <v>100</v>
      </c>
      <c r="Q124" s="162">
        <v>92</v>
      </c>
      <c r="R124" s="162">
        <v>100</v>
      </c>
      <c r="S124" s="162">
        <v>100</v>
      </c>
      <c r="T124" s="267">
        <v>100</v>
      </c>
    </row>
    <row r="125" spans="1:20" ht="33.75" customHeight="1" x14ac:dyDescent="0.25">
      <c r="A125" s="429"/>
      <c r="B125" s="430"/>
      <c r="C125" s="16" t="s">
        <v>23</v>
      </c>
      <c r="D125" s="22">
        <v>84.9</v>
      </c>
      <c r="E125" s="222">
        <v>99</v>
      </c>
      <c r="F125" s="222">
        <v>87</v>
      </c>
      <c r="G125" s="222">
        <v>87</v>
      </c>
      <c r="H125" s="222">
        <v>85</v>
      </c>
      <c r="I125" s="222">
        <v>92</v>
      </c>
      <c r="J125" s="222">
        <v>97</v>
      </c>
      <c r="K125" s="222">
        <v>96</v>
      </c>
      <c r="L125" s="222">
        <v>100</v>
      </c>
      <c r="M125" s="222">
        <v>99</v>
      </c>
      <c r="N125" s="222">
        <v>85</v>
      </c>
      <c r="O125" s="162">
        <v>100</v>
      </c>
      <c r="P125" s="162">
        <v>100</v>
      </c>
      <c r="Q125" s="162">
        <v>92</v>
      </c>
      <c r="R125" s="162">
        <v>100</v>
      </c>
      <c r="S125" s="162">
        <v>100</v>
      </c>
      <c r="T125" s="267">
        <v>100</v>
      </c>
    </row>
    <row r="126" spans="1:20" ht="15" customHeight="1" x14ac:dyDescent="0.25">
      <c r="A126" s="429">
        <v>63</v>
      </c>
      <c r="B126" s="430" t="s">
        <v>71</v>
      </c>
      <c r="C126" s="16" t="s">
        <v>21</v>
      </c>
      <c r="D126" s="17">
        <v>100</v>
      </c>
      <c r="E126" s="248">
        <v>100</v>
      </c>
      <c r="F126" s="248">
        <v>100</v>
      </c>
      <c r="G126" s="248">
        <v>100</v>
      </c>
      <c r="H126" s="248">
        <v>100</v>
      </c>
      <c r="I126" s="248">
        <v>100</v>
      </c>
      <c r="J126" s="248">
        <v>100</v>
      </c>
      <c r="K126" s="248">
        <v>100</v>
      </c>
      <c r="L126" s="248">
        <v>100</v>
      </c>
      <c r="M126" s="248">
        <v>100</v>
      </c>
      <c r="N126" s="248">
        <v>100</v>
      </c>
      <c r="O126" s="194">
        <v>0</v>
      </c>
      <c r="P126" s="194">
        <v>100</v>
      </c>
      <c r="Q126" s="194">
        <v>0</v>
      </c>
      <c r="R126" s="194">
        <v>100</v>
      </c>
      <c r="S126" s="194">
        <v>100</v>
      </c>
      <c r="T126" s="294">
        <v>100</v>
      </c>
    </row>
    <row r="127" spans="1:20" ht="30" x14ac:dyDescent="0.25">
      <c r="A127" s="429"/>
      <c r="B127" s="430"/>
      <c r="C127" s="16" t="s">
        <v>22</v>
      </c>
      <c r="D127" s="17">
        <v>100</v>
      </c>
      <c r="E127" s="222">
        <v>100</v>
      </c>
      <c r="F127" s="222">
        <v>100</v>
      </c>
      <c r="G127" s="222">
        <v>100</v>
      </c>
      <c r="H127" s="222">
        <v>100</v>
      </c>
      <c r="I127" s="222">
        <v>100</v>
      </c>
      <c r="J127" s="222">
        <v>100</v>
      </c>
      <c r="K127" s="222">
        <v>100</v>
      </c>
      <c r="L127" s="222">
        <v>100</v>
      </c>
      <c r="M127" s="222" t="s">
        <v>25</v>
      </c>
      <c r="N127" s="222">
        <v>100</v>
      </c>
      <c r="O127" s="162" t="s">
        <v>25</v>
      </c>
      <c r="P127" s="162">
        <v>100</v>
      </c>
      <c r="Q127" s="162" t="s">
        <v>25</v>
      </c>
      <c r="R127" s="162">
        <v>100</v>
      </c>
      <c r="S127" s="162">
        <v>100</v>
      </c>
      <c r="T127" s="267">
        <v>100</v>
      </c>
    </row>
    <row r="128" spans="1:20" ht="32.25" customHeight="1" x14ac:dyDescent="0.25">
      <c r="A128" s="429"/>
      <c r="B128" s="430"/>
      <c r="C128" s="16" t="s">
        <v>23</v>
      </c>
      <c r="D128" s="17">
        <v>100</v>
      </c>
      <c r="E128" s="222">
        <v>100</v>
      </c>
      <c r="F128" s="222">
        <v>100</v>
      </c>
      <c r="G128" s="222">
        <v>100</v>
      </c>
      <c r="H128" s="222">
        <v>100</v>
      </c>
      <c r="I128" s="222">
        <v>100</v>
      </c>
      <c r="J128" s="222">
        <v>100</v>
      </c>
      <c r="K128" s="222">
        <v>100</v>
      </c>
      <c r="L128" s="222">
        <v>100</v>
      </c>
      <c r="M128" s="222" t="s">
        <v>25</v>
      </c>
      <c r="N128" s="222">
        <v>100</v>
      </c>
      <c r="O128" s="162" t="s">
        <v>25</v>
      </c>
      <c r="P128" s="162">
        <v>100</v>
      </c>
      <c r="Q128" s="162" t="s">
        <v>25</v>
      </c>
      <c r="R128" s="162">
        <v>100</v>
      </c>
      <c r="S128" s="162">
        <v>100</v>
      </c>
      <c r="T128" s="267">
        <v>100</v>
      </c>
    </row>
    <row r="129" spans="1:21" ht="15" customHeight="1" x14ac:dyDescent="0.25">
      <c r="A129" s="429">
        <v>64</v>
      </c>
      <c r="B129" s="430" t="s">
        <v>72</v>
      </c>
      <c r="C129" s="16" t="s">
        <v>21</v>
      </c>
      <c r="D129" s="28" t="s">
        <v>25</v>
      </c>
      <c r="E129" s="212" t="s">
        <v>25</v>
      </c>
      <c r="F129" s="212" t="s">
        <v>25</v>
      </c>
      <c r="G129" s="212" t="s">
        <v>25</v>
      </c>
      <c r="H129" s="212" t="s">
        <v>25</v>
      </c>
      <c r="I129" s="212" t="s">
        <v>25</v>
      </c>
      <c r="J129" s="212" t="s">
        <v>25</v>
      </c>
      <c r="K129" s="212" t="s">
        <v>25</v>
      </c>
      <c r="L129" s="212" t="s">
        <v>25</v>
      </c>
      <c r="M129" s="212" t="s">
        <v>25</v>
      </c>
      <c r="N129" s="212" t="s">
        <v>25</v>
      </c>
      <c r="O129" s="141" t="s">
        <v>25</v>
      </c>
      <c r="P129" s="141" t="s">
        <v>25</v>
      </c>
      <c r="Q129" s="141" t="s">
        <v>25</v>
      </c>
      <c r="R129" s="141" t="s">
        <v>25</v>
      </c>
      <c r="S129" s="141" t="s">
        <v>25</v>
      </c>
      <c r="T129" s="293" t="s">
        <v>25</v>
      </c>
    </row>
    <row r="130" spans="1:21" ht="30" x14ac:dyDescent="0.25">
      <c r="A130" s="429"/>
      <c r="B130" s="430"/>
      <c r="C130" s="16" t="s">
        <v>22</v>
      </c>
      <c r="D130" s="17" t="s">
        <v>73</v>
      </c>
      <c r="E130" s="227">
        <v>0</v>
      </c>
      <c r="F130" s="227">
        <v>0</v>
      </c>
      <c r="G130" s="227">
        <v>0</v>
      </c>
      <c r="H130" s="227">
        <v>0</v>
      </c>
      <c r="I130" s="227">
        <v>0</v>
      </c>
      <c r="J130" s="227">
        <v>0</v>
      </c>
      <c r="K130" s="227">
        <v>0</v>
      </c>
      <c r="L130" s="227">
        <v>0</v>
      </c>
      <c r="M130" s="227">
        <v>0</v>
      </c>
      <c r="N130" s="227">
        <v>0</v>
      </c>
      <c r="O130" s="196">
        <v>0</v>
      </c>
      <c r="P130" s="196">
        <v>0</v>
      </c>
      <c r="Q130" s="196">
        <v>0</v>
      </c>
      <c r="R130" s="196">
        <v>0</v>
      </c>
      <c r="S130" s="196">
        <v>0</v>
      </c>
      <c r="T130" s="295">
        <v>0</v>
      </c>
    </row>
    <row r="131" spans="1:21" ht="18.75" customHeight="1" x14ac:dyDescent="0.25">
      <c r="A131" s="429"/>
      <c r="B131" s="430"/>
      <c r="C131" s="16" t="s">
        <v>23</v>
      </c>
      <c r="D131" s="17" t="s">
        <v>73</v>
      </c>
      <c r="E131" s="227">
        <v>0</v>
      </c>
      <c r="F131" s="227">
        <v>0</v>
      </c>
      <c r="G131" s="227">
        <v>0</v>
      </c>
      <c r="H131" s="227">
        <v>0</v>
      </c>
      <c r="I131" s="227">
        <v>0</v>
      </c>
      <c r="J131" s="227">
        <v>0</v>
      </c>
      <c r="K131" s="227">
        <v>0</v>
      </c>
      <c r="L131" s="227">
        <v>0</v>
      </c>
      <c r="M131" s="227">
        <v>0</v>
      </c>
      <c r="N131" s="227">
        <v>0</v>
      </c>
      <c r="O131" s="196">
        <v>0</v>
      </c>
      <c r="P131" s="196">
        <v>0</v>
      </c>
      <c r="Q131" s="196">
        <v>0</v>
      </c>
      <c r="R131" s="196">
        <v>0</v>
      </c>
      <c r="S131" s="196">
        <v>0</v>
      </c>
      <c r="T131" s="295">
        <v>0</v>
      </c>
    </row>
    <row r="132" spans="1:21" ht="45" customHeight="1" x14ac:dyDescent="0.25">
      <c r="A132" s="429">
        <v>65</v>
      </c>
      <c r="B132" s="433" t="s">
        <v>74</v>
      </c>
      <c r="C132" s="16" t="s">
        <v>21</v>
      </c>
      <c r="D132" s="28" t="s">
        <v>25</v>
      </c>
      <c r="E132" s="212" t="s">
        <v>25</v>
      </c>
      <c r="F132" s="212" t="s">
        <v>25</v>
      </c>
      <c r="G132" s="212" t="s">
        <v>25</v>
      </c>
      <c r="H132" s="212" t="s">
        <v>25</v>
      </c>
      <c r="I132" s="212" t="s">
        <v>25</v>
      </c>
      <c r="J132" s="212" t="s">
        <v>25</v>
      </c>
      <c r="K132" s="212" t="s">
        <v>25</v>
      </c>
      <c r="L132" s="212" t="s">
        <v>25</v>
      </c>
      <c r="M132" s="212" t="s">
        <v>25</v>
      </c>
      <c r="N132" s="212" t="s">
        <v>25</v>
      </c>
      <c r="O132" s="141" t="s">
        <v>25</v>
      </c>
      <c r="P132" s="141" t="s">
        <v>25</v>
      </c>
      <c r="Q132" s="141" t="s">
        <v>25</v>
      </c>
      <c r="R132" s="141" t="s">
        <v>25</v>
      </c>
      <c r="S132" s="141" t="s">
        <v>25</v>
      </c>
      <c r="T132" s="293" t="s">
        <v>25</v>
      </c>
    </row>
    <row r="133" spans="1:21" ht="15" customHeight="1" x14ac:dyDescent="0.25">
      <c r="A133" s="429"/>
      <c r="B133" s="433"/>
      <c r="C133" s="16" t="s">
        <v>22</v>
      </c>
      <c r="D133" s="28" t="s">
        <v>25</v>
      </c>
      <c r="E133" s="212" t="s">
        <v>25</v>
      </c>
      <c r="F133" s="212" t="s">
        <v>25</v>
      </c>
      <c r="G133" s="212" t="s">
        <v>25</v>
      </c>
      <c r="H133" s="212" t="s">
        <v>25</v>
      </c>
      <c r="I133" s="212" t="s">
        <v>25</v>
      </c>
      <c r="J133" s="212" t="s">
        <v>25</v>
      </c>
      <c r="K133" s="212" t="s">
        <v>25</v>
      </c>
      <c r="L133" s="212" t="s">
        <v>25</v>
      </c>
      <c r="M133" s="212" t="s">
        <v>25</v>
      </c>
      <c r="N133" s="212" t="s">
        <v>25</v>
      </c>
      <c r="O133" s="141" t="s">
        <v>25</v>
      </c>
      <c r="P133" s="141" t="s">
        <v>25</v>
      </c>
      <c r="Q133" s="141" t="s">
        <v>25</v>
      </c>
      <c r="R133" s="141" t="s">
        <v>25</v>
      </c>
      <c r="S133" s="141" t="s">
        <v>25</v>
      </c>
      <c r="T133" s="293" t="s">
        <v>25</v>
      </c>
    </row>
    <row r="134" spans="1:21" x14ac:dyDescent="0.25">
      <c r="A134" s="429"/>
      <c r="B134" s="433"/>
      <c r="C134" s="16" t="s">
        <v>23</v>
      </c>
      <c r="D134" s="40">
        <v>43</v>
      </c>
      <c r="E134" s="222">
        <v>45</v>
      </c>
      <c r="F134" s="222">
        <v>45</v>
      </c>
      <c r="G134" s="222">
        <v>45</v>
      </c>
      <c r="H134" s="222">
        <v>45</v>
      </c>
      <c r="I134" s="222">
        <v>45</v>
      </c>
      <c r="J134" s="222">
        <v>45</v>
      </c>
      <c r="K134" s="222">
        <v>45</v>
      </c>
      <c r="L134" s="222">
        <v>45</v>
      </c>
      <c r="M134" s="222">
        <v>45</v>
      </c>
      <c r="N134" s="222">
        <v>44</v>
      </c>
      <c r="O134" s="162">
        <v>44</v>
      </c>
      <c r="P134" s="162">
        <v>44</v>
      </c>
      <c r="Q134" s="162">
        <v>44</v>
      </c>
      <c r="R134" s="162">
        <v>44</v>
      </c>
      <c r="S134" s="162">
        <v>44</v>
      </c>
      <c r="T134" s="293" t="s">
        <v>25</v>
      </c>
    </row>
    <row r="135" spans="1:21" ht="29.25" customHeight="1" x14ac:dyDescent="0.25">
      <c r="A135" s="429">
        <v>67</v>
      </c>
      <c r="B135" s="430" t="s">
        <v>75</v>
      </c>
      <c r="C135" s="16" t="s">
        <v>21</v>
      </c>
      <c r="D135" s="17" t="s">
        <v>25</v>
      </c>
      <c r="E135" s="212" t="s">
        <v>25</v>
      </c>
      <c r="F135" s="212" t="s">
        <v>25</v>
      </c>
      <c r="G135" s="212" t="s">
        <v>25</v>
      </c>
      <c r="H135" s="212" t="s">
        <v>25</v>
      </c>
      <c r="I135" s="212" t="s">
        <v>25</v>
      </c>
      <c r="J135" s="212" t="s">
        <v>25</v>
      </c>
      <c r="K135" s="212" t="s">
        <v>25</v>
      </c>
      <c r="L135" s="212" t="s">
        <v>25</v>
      </c>
      <c r="M135" s="212" t="s">
        <v>25</v>
      </c>
      <c r="N135" s="212" t="s">
        <v>25</v>
      </c>
      <c r="O135" s="141" t="s">
        <v>25</v>
      </c>
      <c r="P135" s="141" t="s">
        <v>25</v>
      </c>
      <c r="Q135" s="141" t="s">
        <v>25</v>
      </c>
      <c r="R135" s="141" t="s">
        <v>25</v>
      </c>
      <c r="S135" s="141" t="s">
        <v>25</v>
      </c>
      <c r="T135" s="293" t="s">
        <v>25</v>
      </c>
    </row>
    <row r="136" spans="1:21" ht="15" customHeight="1" x14ac:dyDescent="0.25">
      <c r="A136" s="429"/>
      <c r="B136" s="432"/>
      <c r="C136" s="16" t="s">
        <v>22</v>
      </c>
      <c r="D136" s="23">
        <v>142</v>
      </c>
      <c r="E136" s="222">
        <v>8</v>
      </c>
      <c r="F136" s="222">
        <v>2</v>
      </c>
      <c r="G136" s="222">
        <v>1</v>
      </c>
      <c r="H136" s="222">
        <v>4</v>
      </c>
      <c r="I136" s="222">
        <v>2</v>
      </c>
      <c r="J136" s="222">
        <v>0</v>
      </c>
      <c r="K136" s="222">
        <v>2</v>
      </c>
      <c r="L136" s="222">
        <v>2</v>
      </c>
      <c r="M136" s="222">
        <v>0</v>
      </c>
      <c r="N136" s="222">
        <v>0</v>
      </c>
      <c r="O136" s="162">
        <v>1</v>
      </c>
      <c r="P136" s="162">
        <v>2</v>
      </c>
      <c r="Q136" s="162">
        <v>1</v>
      </c>
      <c r="R136" s="162">
        <v>0</v>
      </c>
      <c r="S136" s="162">
        <v>2</v>
      </c>
      <c r="T136" s="267">
        <v>5</v>
      </c>
      <c r="U136"/>
    </row>
    <row r="137" spans="1:21" ht="15" x14ac:dyDescent="0.25">
      <c r="A137" s="429"/>
      <c r="B137" s="432"/>
      <c r="C137" s="16" t="s">
        <v>23</v>
      </c>
      <c r="D137" s="23">
        <v>291</v>
      </c>
      <c r="E137" s="413">
        <v>12</v>
      </c>
      <c r="F137" s="413">
        <v>4</v>
      </c>
      <c r="G137" s="413">
        <v>3</v>
      </c>
      <c r="H137" s="413">
        <v>7</v>
      </c>
      <c r="I137" s="413">
        <v>3</v>
      </c>
      <c r="J137" s="413">
        <v>0</v>
      </c>
      <c r="K137" s="413">
        <v>3</v>
      </c>
      <c r="L137" s="413">
        <v>3</v>
      </c>
      <c r="M137" s="413">
        <v>0</v>
      </c>
      <c r="N137" s="413">
        <v>0</v>
      </c>
      <c r="O137" s="32">
        <v>2</v>
      </c>
      <c r="P137" s="32">
        <v>3</v>
      </c>
      <c r="Q137" s="32">
        <v>2</v>
      </c>
      <c r="R137" s="32">
        <v>0</v>
      </c>
      <c r="S137" s="32">
        <v>3</v>
      </c>
      <c r="T137" s="415">
        <v>7</v>
      </c>
      <c r="U137"/>
    </row>
    <row r="138" spans="1:21" ht="44.25" customHeight="1" x14ac:dyDescent="0.25">
      <c r="A138" s="429">
        <v>68</v>
      </c>
      <c r="B138" s="430" t="s">
        <v>76</v>
      </c>
      <c r="C138" s="16" t="s">
        <v>21</v>
      </c>
      <c r="D138" s="17" t="s">
        <v>25</v>
      </c>
      <c r="E138" s="212" t="s">
        <v>25</v>
      </c>
      <c r="F138" s="212" t="s">
        <v>25</v>
      </c>
      <c r="G138" s="212" t="s">
        <v>25</v>
      </c>
      <c r="H138" s="212" t="s">
        <v>25</v>
      </c>
      <c r="I138" s="212" t="s">
        <v>25</v>
      </c>
      <c r="J138" s="212" t="s">
        <v>25</v>
      </c>
      <c r="K138" s="212" t="s">
        <v>25</v>
      </c>
      <c r="L138" s="212" t="s">
        <v>25</v>
      </c>
      <c r="M138" s="212" t="s">
        <v>25</v>
      </c>
      <c r="N138" s="212" t="s">
        <v>25</v>
      </c>
      <c r="O138" s="141" t="s">
        <v>25</v>
      </c>
      <c r="P138" s="141" t="s">
        <v>25</v>
      </c>
      <c r="Q138" s="141" t="s">
        <v>25</v>
      </c>
      <c r="R138" s="141" t="s">
        <v>25</v>
      </c>
      <c r="S138" s="141" t="s">
        <v>25</v>
      </c>
      <c r="T138" s="293" t="s">
        <v>25</v>
      </c>
    </row>
    <row r="139" spans="1:21" ht="15" customHeight="1" x14ac:dyDescent="0.25">
      <c r="A139" s="429"/>
      <c r="B139" s="432"/>
      <c r="C139" s="16" t="s">
        <v>22</v>
      </c>
      <c r="D139" s="17" t="s">
        <v>25</v>
      </c>
      <c r="E139" s="212" t="s">
        <v>25</v>
      </c>
      <c r="F139" s="212" t="s">
        <v>25</v>
      </c>
      <c r="G139" s="212" t="s">
        <v>25</v>
      </c>
      <c r="H139" s="212" t="s">
        <v>25</v>
      </c>
      <c r="I139" s="212" t="s">
        <v>25</v>
      </c>
      <c r="J139" s="212" t="s">
        <v>25</v>
      </c>
      <c r="K139" s="212" t="s">
        <v>25</v>
      </c>
      <c r="L139" s="212" t="s">
        <v>25</v>
      </c>
      <c r="M139" s="212" t="s">
        <v>25</v>
      </c>
      <c r="N139" s="212" t="s">
        <v>25</v>
      </c>
      <c r="O139" s="141" t="s">
        <v>25</v>
      </c>
      <c r="P139" s="141" t="s">
        <v>25</v>
      </c>
      <c r="Q139" s="141" t="s">
        <v>25</v>
      </c>
      <c r="R139" s="141" t="s">
        <v>25</v>
      </c>
      <c r="S139" s="141" t="s">
        <v>25</v>
      </c>
      <c r="T139" s="293" t="s">
        <v>25</v>
      </c>
    </row>
    <row r="140" spans="1:21" x14ac:dyDescent="0.25">
      <c r="A140" s="429"/>
      <c r="B140" s="432"/>
      <c r="C140" s="16" t="s">
        <v>23</v>
      </c>
      <c r="D140" s="17">
        <v>100</v>
      </c>
      <c r="E140" s="222">
        <v>100</v>
      </c>
      <c r="F140" s="222">
        <v>100</v>
      </c>
      <c r="G140" s="222">
        <v>0</v>
      </c>
      <c r="H140" s="222">
        <v>0</v>
      </c>
      <c r="I140" s="222">
        <v>100</v>
      </c>
      <c r="J140" s="222">
        <v>100</v>
      </c>
      <c r="K140" s="222">
        <v>100</v>
      </c>
      <c r="L140" s="222">
        <v>100</v>
      </c>
      <c r="M140" s="222">
        <v>100</v>
      </c>
      <c r="N140" s="222">
        <v>100</v>
      </c>
      <c r="O140" s="162">
        <v>100</v>
      </c>
      <c r="P140" s="162">
        <v>100</v>
      </c>
      <c r="Q140" s="162">
        <v>100</v>
      </c>
      <c r="R140" s="162">
        <v>4100</v>
      </c>
      <c r="S140" s="162">
        <v>0</v>
      </c>
      <c r="T140" s="267">
        <v>0</v>
      </c>
    </row>
    <row r="141" spans="1:21" x14ac:dyDescent="0.25">
      <c r="A141" s="429">
        <v>69</v>
      </c>
      <c r="B141" s="430" t="s">
        <v>77</v>
      </c>
      <c r="C141" s="16" t="s">
        <v>21</v>
      </c>
      <c r="D141" s="17" t="s">
        <v>25</v>
      </c>
      <c r="E141" s="212" t="s">
        <v>25</v>
      </c>
      <c r="F141" s="212" t="s">
        <v>25</v>
      </c>
      <c r="G141" s="212" t="s">
        <v>25</v>
      </c>
      <c r="H141" s="212" t="s">
        <v>25</v>
      </c>
      <c r="I141" s="212" t="s">
        <v>25</v>
      </c>
      <c r="J141" s="212" t="s">
        <v>25</v>
      </c>
      <c r="K141" s="212" t="s">
        <v>25</v>
      </c>
      <c r="L141" s="212" t="s">
        <v>25</v>
      </c>
      <c r="M141" s="212" t="s">
        <v>25</v>
      </c>
      <c r="N141" s="212" t="s">
        <v>25</v>
      </c>
      <c r="O141" s="141" t="s">
        <v>25</v>
      </c>
      <c r="P141" s="141" t="s">
        <v>25</v>
      </c>
      <c r="Q141" s="141" t="s">
        <v>25</v>
      </c>
      <c r="R141" s="141" t="s">
        <v>25</v>
      </c>
      <c r="S141" s="141" t="s">
        <v>25</v>
      </c>
      <c r="T141" s="293" t="s">
        <v>25</v>
      </c>
    </row>
    <row r="142" spans="1:21" ht="15" customHeight="1" x14ac:dyDescent="0.25">
      <c r="A142" s="429"/>
      <c r="B142" s="432"/>
      <c r="C142" s="16" t="s">
        <v>22</v>
      </c>
      <c r="D142" s="17" t="s">
        <v>25</v>
      </c>
      <c r="E142" s="212" t="s">
        <v>25</v>
      </c>
      <c r="F142" s="212" t="s">
        <v>25</v>
      </c>
      <c r="G142" s="212" t="s">
        <v>25</v>
      </c>
      <c r="H142" s="212" t="s">
        <v>25</v>
      </c>
      <c r="I142" s="212" t="s">
        <v>25</v>
      </c>
      <c r="J142" s="212" t="s">
        <v>25</v>
      </c>
      <c r="K142" s="212" t="s">
        <v>25</v>
      </c>
      <c r="L142" s="212" t="s">
        <v>25</v>
      </c>
      <c r="M142" s="212" t="s">
        <v>25</v>
      </c>
      <c r="N142" s="212" t="s">
        <v>25</v>
      </c>
      <c r="O142" s="141" t="s">
        <v>25</v>
      </c>
      <c r="P142" s="141" t="s">
        <v>25</v>
      </c>
      <c r="Q142" s="141" t="s">
        <v>25</v>
      </c>
      <c r="R142" s="141" t="s">
        <v>25</v>
      </c>
      <c r="S142" s="141" t="s">
        <v>25</v>
      </c>
      <c r="T142" s="293" t="s">
        <v>25</v>
      </c>
    </row>
    <row r="143" spans="1:21" x14ac:dyDescent="0.25">
      <c r="A143" s="429"/>
      <c r="B143" s="432"/>
      <c r="C143" s="16" t="s">
        <v>23</v>
      </c>
      <c r="D143" s="17">
        <v>0.45</v>
      </c>
      <c r="E143" s="222">
        <v>0.5</v>
      </c>
      <c r="F143" s="222">
        <v>0.5</v>
      </c>
      <c r="G143" s="222">
        <v>0.5</v>
      </c>
      <c r="H143" s="222">
        <v>0.5</v>
      </c>
      <c r="I143" s="222">
        <v>0.5</v>
      </c>
      <c r="J143" s="222">
        <v>0.45</v>
      </c>
      <c r="K143" s="222">
        <v>0.45</v>
      </c>
      <c r="L143" s="222">
        <v>0.45</v>
      </c>
      <c r="M143" s="222">
        <v>0.45</v>
      </c>
      <c r="N143" s="222">
        <v>0.45</v>
      </c>
      <c r="O143" s="162">
        <v>0.45</v>
      </c>
      <c r="P143" s="162">
        <v>0.45</v>
      </c>
      <c r="Q143" s="162">
        <v>0.45</v>
      </c>
      <c r="R143" s="162">
        <v>0.45</v>
      </c>
      <c r="S143" s="162">
        <v>0.45</v>
      </c>
      <c r="T143" s="267">
        <v>0.45</v>
      </c>
    </row>
    <row r="144" spans="1:21" ht="60.75" customHeight="1" x14ac:dyDescent="0.25">
      <c r="A144" s="429">
        <v>70</v>
      </c>
      <c r="B144" s="431" t="s">
        <v>338</v>
      </c>
      <c r="C144" s="16" t="s">
        <v>21</v>
      </c>
      <c r="D144" s="17">
        <v>44</v>
      </c>
      <c r="E144" s="249">
        <v>192</v>
      </c>
      <c r="F144" s="249">
        <v>127</v>
      </c>
      <c r="G144" s="249">
        <v>110</v>
      </c>
      <c r="H144" s="249">
        <v>234</v>
      </c>
      <c r="I144" s="249">
        <v>80</v>
      </c>
      <c r="J144" s="249">
        <v>27</v>
      </c>
      <c r="K144" s="249">
        <v>28</v>
      </c>
      <c r="L144" s="249">
        <v>40</v>
      </c>
      <c r="M144" s="249">
        <v>23</v>
      </c>
      <c r="N144" s="249">
        <v>12</v>
      </c>
      <c r="O144" s="199">
        <v>16</v>
      </c>
      <c r="P144" s="199">
        <v>15</v>
      </c>
      <c r="Q144" s="199">
        <v>15</v>
      </c>
      <c r="R144" s="199">
        <v>19</v>
      </c>
      <c r="S144" s="199">
        <v>12</v>
      </c>
      <c r="T144" s="291">
        <v>48</v>
      </c>
    </row>
    <row r="145" spans="1:20" ht="15" customHeight="1" x14ac:dyDescent="0.25">
      <c r="A145" s="429"/>
      <c r="B145" s="432"/>
      <c r="C145" s="16" t="s">
        <v>22</v>
      </c>
      <c r="D145" s="17">
        <v>5</v>
      </c>
      <c r="E145" s="422">
        <v>41</v>
      </c>
      <c r="F145" s="422">
        <v>42</v>
      </c>
      <c r="G145" s="422">
        <v>40</v>
      </c>
      <c r="H145" s="422">
        <v>71</v>
      </c>
      <c r="I145" s="422">
        <v>26</v>
      </c>
      <c r="J145" s="422">
        <v>11</v>
      </c>
      <c r="K145" s="422">
        <v>8</v>
      </c>
      <c r="L145" s="422">
        <v>7</v>
      </c>
      <c r="M145" s="422">
        <v>8</v>
      </c>
      <c r="N145" s="422">
        <v>9</v>
      </c>
      <c r="O145" s="423">
        <v>3</v>
      </c>
      <c r="P145" s="423">
        <v>4</v>
      </c>
      <c r="Q145" s="423">
        <v>7</v>
      </c>
      <c r="R145" s="423">
        <v>6</v>
      </c>
      <c r="S145" s="423">
        <v>4</v>
      </c>
      <c r="T145" s="424">
        <v>8</v>
      </c>
    </row>
    <row r="146" spans="1:20" x14ac:dyDescent="0.25">
      <c r="A146" s="429"/>
      <c r="B146" s="432"/>
      <c r="C146" s="16" t="s">
        <v>23</v>
      </c>
      <c r="D146" s="17">
        <v>20</v>
      </c>
      <c r="E146" s="422">
        <v>136</v>
      </c>
      <c r="F146" s="422">
        <v>141</v>
      </c>
      <c r="G146" s="422">
        <v>135</v>
      </c>
      <c r="H146" s="422">
        <v>241</v>
      </c>
      <c r="I146" s="422">
        <v>88</v>
      </c>
      <c r="J146" s="422">
        <v>37</v>
      </c>
      <c r="K146" s="422">
        <v>26</v>
      </c>
      <c r="L146" s="422">
        <v>24</v>
      </c>
      <c r="M146" s="422">
        <v>27</v>
      </c>
      <c r="N146" s="422">
        <v>30</v>
      </c>
      <c r="O146" s="423">
        <v>7</v>
      </c>
      <c r="P146" s="423">
        <v>14</v>
      </c>
      <c r="Q146" s="423">
        <v>23</v>
      </c>
      <c r="R146" s="423">
        <v>20</v>
      </c>
      <c r="S146" s="423">
        <v>12</v>
      </c>
      <c r="T146" s="424">
        <v>27</v>
      </c>
    </row>
    <row r="147" spans="1:20" x14ac:dyDescent="0.25">
      <c r="A147" s="429">
        <v>71</v>
      </c>
      <c r="B147" s="430" t="s">
        <v>79</v>
      </c>
      <c r="C147" s="16" t="s">
        <v>21</v>
      </c>
      <c r="D147" s="17" t="s">
        <v>25</v>
      </c>
      <c r="E147" s="212" t="s">
        <v>25</v>
      </c>
      <c r="F147" s="212" t="s">
        <v>25</v>
      </c>
      <c r="G147" s="212" t="s">
        <v>25</v>
      </c>
      <c r="H147" s="212" t="s">
        <v>25</v>
      </c>
      <c r="I147" s="212" t="s">
        <v>25</v>
      </c>
      <c r="J147" s="212" t="s">
        <v>25</v>
      </c>
      <c r="K147" s="212" t="s">
        <v>25</v>
      </c>
      <c r="L147" s="212" t="s">
        <v>25</v>
      </c>
      <c r="M147" s="212" t="s">
        <v>25</v>
      </c>
      <c r="N147" s="212" t="s">
        <v>25</v>
      </c>
      <c r="O147" s="141" t="s">
        <v>25</v>
      </c>
      <c r="P147" s="141" t="s">
        <v>25</v>
      </c>
      <c r="Q147" s="141" t="s">
        <v>25</v>
      </c>
      <c r="R147" s="141" t="s">
        <v>25</v>
      </c>
      <c r="S147" s="141" t="s">
        <v>25</v>
      </c>
      <c r="T147" s="293" t="s">
        <v>25</v>
      </c>
    </row>
    <row r="148" spans="1:20" ht="22.5" customHeight="1" x14ac:dyDescent="0.25">
      <c r="A148" s="429"/>
      <c r="B148" s="432"/>
      <c r="C148" s="16" t="s">
        <v>22</v>
      </c>
      <c r="D148" s="17" t="s">
        <v>25</v>
      </c>
      <c r="E148" s="212" t="s">
        <v>25</v>
      </c>
      <c r="F148" s="212" t="s">
        <v>25</v>
      </c>
      <c r="G148" s="212" t="s">
        <v>25</v>
      </c>
      <c r="H148" s="212" t="s">
        <v>25</v>
      </c>
      <c r="I148" s="212" t="s">
        <v>25</v>
      </c>
      <c r="J148" s="212" t="s">
        <v>25</v>
      </c>
      <c r="K148" s="212" t="s">
        <v>25</v>
      </c>
      <c r="L148" s="212" t="s">
        <v>25</v>
      </c>
      <c r="M148" s="212" t="s">
        <v>25</v>
      </c>
      <c r="N148" s="212" t="s">
        <v>25</v>
      </c>
      <c r="O148" s="141" t="s">
        <v>25</v>
      </c>
      <c r="P148" s="141" t="s">
        <v>25</v>
      </c>
      <c r="Q148" s="141" t="s">
        <v>25</v>
      </c>
      <c r="R148" s="141" t="s">
        <v>25</v>
      </c>
      <c r="S148" s="141" t="s">
        <v>25</v>
      </c>
      <c r="T148" s="293" t="s">
        <v>25</v>
      </c>
    </row>
    <row r="149" spans="1:20" x14ac:dyDescent="0.25">
      <c r="A149" s="429"/>
      <c r="B149" s="432"/>
      <c r="C149" s="16" t="s">
        <v>23</v>
      </c>
      <c r="D149" s="33">
        <v>37</v>
      </c>
      <c r="E149" s="222">
        <v>38</v>
      </c>
      <c r="F149" s="222">
        <v>38</v>
      </c>
      <c r="G149" s="222">
        <v>38</v>
      </c>
      <c r="H149" s="222">
        <v>38</v>
      </c>
      <c r="I149" s="222">
        <v>38</v>
      </c>
      <c r="J149" s="212" t="s">
        <v>25</v>
      </c>
      <c r="K149" s="222">
        <v>38</v>
      </c>
      <c r="L149" s="222">
        <v>38</v>
      </c>
      <c r="M149" s="222">
        <v>38</v>
      </c>
      <c r="N149" s="222">
        <v>38</v>
      </c>
      <c r="O149" s="162" t="s">
        <v>25</v>
      </c>
      <c r="P149" s="162" t="s">
        <v>25</v>
      </c>
      <c r="Q149" s="162" t="s">
        <v>25</v>
      </c>
      <c r="R149" s="162" t="s">
        <v>25</v>
      </c>
      <c r="S149" s="162" t="s">
        <v>25</v>
      </c>
      <c r="T149" s="267" t="s">
        <v>25</v>
      </c>
    </row>
    <row r="150" spans="1:20" ht="15.75" customHeight="1" x14ac:dyDescent="0.25">
      <c r="B150" s="34"/>
      <c r="C150" s="5"/>
    </row>
    <row r="151" spans="1:20" ht="15" customHeight="1" x14ac:dyDescent="0.25">
      <c r="B151" s="34"/>
      <c r="C151" s="5"/>
    </row>
    <row r="152" spans="1:20" x14ac:dyDescent="0.25">
      <c r="B152" s="34"/>
      <c r="C152" s="5"/>
    </row>
    <row r="153" spans="1:20" x14ac:dyDescent="0.25">
      <c r="B153" s="34"/>
      <c r="C153" s="5"/>
    </row>
    <row r="154" spans="1:20" ht="15" customHeight="1" x14ac:dyDescent="0.25">
      <c r="B154" s="34"/>
      <c r="C154" s="5"/>
    </row>
    <row r="155" spans="1:20" x14ac:dyDescent="0.25">
      <c r="B155" s="34"/>
      <c r="C155" s="5"/>
    </row>
    <row r="156" spans="1:20" s="41" customFormat="1" ht="31.5" customHeight="1" x14ac:dyDescent="0.25">
      <c r="A156" s="2"/>
      <c r="B156" s="34"/>
      <c r="C156" s="5"/>
      <c r="D156" s="5"/>
      <c r="E156" s="35"/>
      <c r="F156" s="35"/>
      <c r="G156" s="35"/>
      <c r="H156" s="35"/>
      <c r="I156" s="35"/>
      <c r="J156" s="35"/>
      <c r="K156" s="35"/>
      <c r="L156" s="35"/>
      <c r="M156" s="35"/>
      <c r="N156" s="35"/>
    </row>
    <row r="157" spans="1:20" ht="15" customHeight="1" x14ac:dyDescent="0.25">
      <c r="B157" s="34"/>
      <c r="C157" s="5"/>
    </row>
    <row r="158" spans="1:20" x14ac:dyDescent="0.25">
      <c r="B158" s="34"/>
      <c r="C158" s="5"/>
    </row>
    <row r="159" spans="1:20" x14ac:dyDescent="0.25">
      <c r="B159" s="34"/>
      <c r="C159" s="5"/>
    </row>
    <row r="160" spans="1:20" ht="15" customHeight="1" x14ac:dyDescent="0.25">
      <c r="B160" s="34"/>
      <c r="C160" s="5"/>
    </row>
    <row r="161" spans="2:3" x14ac:dyDescent="0.25">
      <c r="B161" s="34"/>
      <c r="C161" s="5"/>
    </row>
    <row r="162" spans="2:3" x14ac:dyDescent="0.25">
      <c r="B162" s="34"/>
      <c r="C162" s="5"/>
    </row>
    <row r="163" spans="2:3" ht="15" customHeight="1" x14ac:dyDescent="0.25">
      <c r="B163" s="34"/>
      <c r="C163" s="5"/>
    </row>
    <row r="164" spans="2:3" x14ac:dyDescent="0.25">
      <c r="B164" s="34"/>
      <c r="C164" s="5"/>
    </row>
    <row r="165" spans="2:3" ht="42.75" customHeight="1" x14ac:dyDescent="0.25">
      <c r="B165" s="34"/>
      <c r="C165" s="5"/>
    </row>
    <row r="166" spans="2:3" ht="15" customHeight="1" x14ac:dyDescent="0.25">
      <c r="B166" s="34"/>
      <c r="C166" s="5"/>
    </row>
    <row r="167" spans="2:3" x14ac:dyDescent="0.25">
      <c r="B167" s="34"/>
      <c r="C167" s="5"/>
    </row>
    <row r="168" spans="2:3" ht="33.75" customHeight="1" x14ac:dyDescent="0.25">
      <c r="B168" s="34"/>
      <c r="C168" s="5"/>
    </row>
    <row r="169" spans="2:3" ht="15" customHeight="1" x14ac:dyDescent="0.25">
      <c r="B169" s="34"/>
      <c r="C169" s="5"/>
    </row>
    <row r="170" spans="2:3" x14ac:dyDescent="0.25">
      <c r="B170" s="34"/>
      <c r="C170" s="5"/>
    </row>
    <row r="171" spans="2:3" x14ac:dyDescent="0.25">
      <c r="B171" s="34"/>
      <c r="C171" s="5"/>
    </row>
    <row r="172" spans="2:3" ht="15" customHeight="1" x14ac:dyDescent="0.25">
      <c r="B172" s="34"/>
      <c r="C172" s="5"/>
    </row>
    <row r="173" spans="2:3" x14ac:dyDescent="0.25">
      <c r="B173" s="34"/>
      <c r="C173" s="5"/>
    </row>
    <row r="174" spans="2:3" x14ac:dyDescent="0.25">
      <c r="B174" s="34"/>
      <c r="C174" s="5"/>
    </row>
    <row r="175" spans="2:3" ht="15" customHeight="1" x14ac:dyDescent="0.25">
      <c r="B175" s="34"/>
      <c r="C175" s="5"/>
    </row>
    <row r="176" spans="2:3" x14ac:dyDescent="0.25">
      <c r="B176" s="34"/>
      <c r="C176" s="5"/>
    </row>
    <row r="177" spans="2:3" x14ac:dyDescent="0.25">
      <c r="B177" s="34"/>
      <c r="C177" s="5"/>
    </row>
    <row r="178" spans="2:3" ht="30.75" customHeight="1" x14ac:dyDescent="0.25">
      <c r="B178" s="34"/>
      <c r="C178" s="5"/>
    </row>
    <row r="179" spans="2:3" ht="15" customHeight="1" x14ac:dyDescent="0.25">
      <c r="B179" s="34"/>
      <c r="C179" s="5"/>
    </row>
    <row r="180" spans="2:3" x14ac:dyDescent="0.25">
      <c r="B180" s="34"/>
      <c r="C180" s="5"/>
    </row>
    <row r="181" spans="2:3" ht="44.25" customHeight="1" x14ac:dyDescent="0.25">
      <c r="B181" s="34"/>
      <c r="C181" s="5"/>
    </row>
    <row r="182" spans="2:3" ht="18.75" customHeight="1" x14ac:dyDescent="0.25">
      <c r="B182" s="34"/>
      <c r="C182" s="5"/>
    </row>
    <row r="183" spans="2:3" ht="15" customHeight="1" x14ac:dyDescent="0.25">
      <c r="B183" s="34"/>
      <c r="C183" s="5"/>
    </row>
    <row r="184" spans="2:3" x14ac:dyDescent="0.25">
      <c r="B184" s="34"/>
      <c r="C184" s="5"/>
    </row>
    <row r="185" spans="2:3" ht="60.75" customHeight="1" x14ac:dyDescent="0.25">
      <c r="B185" s="34"/>
      <c r="C185" s="5"/>
    </row>
    <row r="186" spans="2:3" ht="15" customHeight="1" x14ac:dyDescent="0.25">
      <c r="B186" s="34"/>
      <c r="C186" s="5"/>
    </row>
    <row r="187" spans="2:3" x14ac:dyDescent="0.25">
      <c r="B187" s="34"/>
      <c r="C187" s="5"/>
    </row>
    <row r="188" spans="2:3" ht="62.25" customHeight="1" x14ac:dyDescent="0.25">
      <c r="B188" s="34"/>
      <c r="C188" s="5"/>
    </row>
    <row r="189" spans="2:3" ht="15" customHeight="1" x14ac:dyDescent="0.25">
      <c r="B189" s="34"/>
      <c r="C189" s="5"/>
    </row>
    <row r="190" spans="2:3" x14ac:dyDescent="0.25">
      <c r="B190" s="34"/>
      <c r="C190" s="5"/>
    </row>
    <row r="191" spans="2:3" x14ac:dyDescent="0.25">
      <c r="B191" s="34"/>
      <c r="C191" s="5"/>
    </row>
    <row r="192" spans="2:3" ht="30" customHeight="1" x14ac:dyDescent="0.25">
      <c r="B192" s="34"/>
      <c r="C192" s="5"/>
    </row>
    <row r="193" spans="2:3" ht="15" customHeight="1" x14ac:dyDescent="0.25">
      <c r="B193" s="34"/>
      <c r="C193" s="5"/>
    </row>
    <row r="194" spans="2:3" x14ac:dyDescent="0.25">
      <c r="B194" s="34"/>
      <c r="C194" s="5"/>
    </row>
    <row r="195" spans="2:3" x14ac:dyDescent="0.25">
      <c r="B195" s="34"/>
      <c r="C195" s="5"/>
    </row>
    <row r="196" spans="2:3" ht="15" customHeight="1" x14ac:dyDescent="0.25">
      <c r="B196" s="34"/>
      <c r="C196" s="5"/>
    </row>
    <row r="197" spans="2:3" x14ac:dyDescent="0.25">
      <c r="B197" s="34"/>
      <c r="C197" s="5"/>
    </row>
    <row r="198" spans="2:3" x14ac:dyDescent="0.25">
      <c r="B198" s="34"/>
      <c r="C198" s="5"/>
    </row>
    <row r="199" spans="2:3" ht="15" customHeight="1" x14ac:dyDescent="0.25">
      <c r="B199" s="34"/>
      <c r="C199" s="5"/>
    </row>
    <row r="200" spans="2:3" x14ac:dyDescent="0.25">
      <c r="B200" s="34"/>
      <c r="C200" s="5"/>
    </row>
    <row r="201" spans="2:3" ht="29.25" customHeight="1" x14ac:dyDescent="0.25">
      <c r="B201" s="34"/>
      <c r="C201" s="5"/>
    </row>
    <row r="202" spans="2:3" ht="15" customHeight="1" x14ac:dyDescent="0.25">
      <c r="B202" s="34"/>
      <c r="C202" s="5"/>
    </row>
    <row r="203" spans="2:3" x14ac:dyDescent="0.25">
      <c r="B203" s="34"/>
      <c r="C203" s="5"/>
    </row>
    <row r="204" spans="2:3" x14ac:dyDescent="0.25">
      <c r="B204" s="34"/>
      <c r="C204" s="5"/>
    </row>
    <row r="205" spans="2:3" ht="15" customHeight="1" x14ac:dyDescent="0.25">
      <c r="B205" s="34"/>
      <c r="C205" s="5"/>
    </row>
    <row r="206" spans="2:3" x14ac:dyDescent="0.25">
      <c r="B206" s="34"/>
      <c r="C206" s="5"/>
    </row>
    <row r="207" spans="2:3" x14ac:dyDescent="0.25">
      <c r="B207" s="34"/>
      <c r="C207" s="5"/>
    </row>
    <row r="208" spans="2:3" ht="15" customHeight="1" x14ac:dyDescent="0.25">
      <c r="B208" s="34"/>
      <c r="C208" s="5"/>
    </row>
    <row r="209" spans="2:3" x14ac:dyDescent="0.25">
      <c r="B209" s="34"/>
      <c r="C209" s="5"/>
    </row>
    <row r="210" spans="2:3" ht="30" customHeight="1" x14ac:dyDescent="0.25">
      <c r="B210" s="34"/>
      <c r="C210" s="5"/>
    </row>
    <row r="211" spans="2:3" ht="15" customHeight="1" x14ac:dyDescent="0.25">
      <c r="B211" s="34"/>
      <c r="C211" s="5"/>
    </row>
    <row r="212" spans="2:3" x14ac:dyDescent="0.25">
      <c r="B212" s="34"/>
      <c r="C212" s="5"/>
    </row>
    <row r="213" spans="2:3" ht="47.25" customHeight="1" x14ac:dyDescent="0.25">
      <c r="B213" s="34"/>
      <c r="C213" s="5"/>
    </row>
    <row r="214" spans="2:3" ht="15" customHeight="1" x14ac:dyDescent="0.25">
      <c r="B214" s="34"/>
      <c r="C214" s="5"/>
    </row>
    <row r="215" spans="2:3" x14ac:dyDescent="0.25">
      <c r="B215" s="34"/>
      <c r="C215" s="5"/>
    </row>
    <row r="216" spans="2:3" x14ac:dyDescent="0.25">
      <c r="B216" s="34"/>
      <c r="C216" s="5"/>
    </row>
    <row r="217" spans="2:3" ht="15" customHeight="1" x14ac:dyDescent="0.25">
      <c r="B217" s="34"/>
      <c r="C217" s="5"/>
    </row>
    <row r="218" spans="2:3" x14ac:dyDescent="0.25">
      <c r="B218" s="34"/>
      <c r="C218" s="5"/>
    </row>
    <row r="219" spans="2:3" x14ac:dyDescent="0.25">
      <c r="B219" s="34"/>
      <c r="C219" s="5"/>
    </row>
    <row r="220" spans="2:3" ht="15" customHeight="1" x14ac:dyDescent="0.25">
      <c r="B220" s="34"/>
      <c r="C220" s="5"/>
    </row>
    <row r="221" spans="2:3" x14ac:dyDescent="0.25">
      <c r="B221" s="34"/>
      <c r="C221" s="5"/>
    </row>
    <row r="222" spans="2:3" x14ac:dyDescent="0.25">
      <c r="B222" s="34"/>
      <c r="C222" s="5"/>
    </row>
    <row r="223" spans="2:3" x14ac:dyDescent="0.25">
      <c r="B223" s="34"/>
      <c r="C223" s="5"/>
    </row>
    <row r="224" spans="2:3" x14ac:dyDescent="0.25">
      <c r="B224" s="34"/>
      <c r="C224" s="5"/>
    </row>
    <row r="225" spans="2:3" x14ac:dyDescent="0.25">
      <c r="B225" s="34"/>
      <c r="C225" s="5"/>
    </row>
    <row r="226" spans="2:3" x14ac:dyDescent="0.25">
      <c r="B226" s="34"/>
      <c r="C226" s="5"/>
    </row>
    <row r="227" spans="2:3" x14ac:dyDescent="0.25">
      <c r="B227" s="34"/>
      <c r="C227" s="5"/>
    </row>
    <row r="228" spans="2:3" x14ac:dyDescent="0.25">
      <c r="B228" s="34"/>
      <c r="C228" s="5"/>
    </row>
    <row r="229" spans="2:3" x14ac:dyDescent="0.25">
      <c r="B229" s="34"/>
      <c r="C229" s="5"/>
    </row>
    <row r="230" spans="2:3" x14ac:dyDescent="0.25">
      <c r="B230" s="34"/>
      <c r="C230" s="5"/>
    </row>
    <row r="231" spans="2:3" x14ac:dyDescent="0.25">
      <c r="B231" s="34"/>
      <c r="C231" s="5"/>
    </row>
    <row r="232" spans="2:3" x14ac:dyDescent="0.25">
      <c r="B232" s="34"/>
      <c r="C232" s="5"/>
    </row>
    <row r="233" spans="2:3" x14ac:dyDescent="0.25">
      <c r="B233" s="34"/>
      <c r="C233" s="5"/>
    </row>
    <row r="234" spans="2:3" x14ac:dyDescent="0.25">
      <c r="B234" s="34"/>
      <c r="C234" s="5"/>
    </row>
    <row r="235" spans="2:3" x14ac:dyDescent="0.25">
      <c r="B235" s="34"/>
      <c r="C235" s="5"/>
    </row>
    <row r="236" spans="2:3" x14ac:dyDescent="0.25">
      <c r="B236" s="34"/>
      <c r="C236" s="5"/>
    </row>
    <row r="237" spans="2:3" x14ac:dyDescent="0.25">
      <c r="B237" s="34"/>
      <c r="C237" s="5"/>
    </row>
    <row r="238" spans="2:3" x14ac:dyDescent="0.25">
      <c r="B238" s="34"/>
      <c r="C238" s="5"/>
    </row>
    <row r="239" spans="2:3" x14ac:dyDescent="0.25">
      <c r="B239" s="34"/>
      <c r="C239" s="5"/>
    </row>
    <row r="240" spans="2:3" x14ac:dyDescent="0.25">
      <c r="B240" s="34"/>
      <c r="C240" s="5"/>
    </row>
    <row r="241" spans="2:3" x14ac:dyDescent="0.25">
      <c r="B241" s="34"/>
      <c r="C241" s="5"/>
    </row>
    <row r="242" spans="2:3" x14ac:dyDescent="0.25">
      <c r="B242" s="34"/>
      <c r="C242" s="5"/>
    </row>
    <row r="243" spans="2:3" x14ac:dyDescent="0.25">
      <c r="B243" s="34"/>
      <c r="C243" s="5"/>
    </row>
    <row r="244" spans="2:3" x14ac:dyDescent="0.25">
      <c r="B244" s="34"/>
      <c r="C244" s="5"/>
    </row>
    <row r="245" spans="2:3" x14ac:dyDescent="0.25">
      <c r="B245" s="34"/>
      <c r="C245" s="5"/>
    </row>
    <row r="246" spans="2:3" x14ac:dyDescent="0.25">
      <c r="B246" s="34"/>
      <c r="C246" s="5"/>
    </row>
    <row r="247" spans="2:3" x14ac:dyDescent="0.25">
      <c r="B247" s="34"/>
      <c r="C247" s="5"/>
    </row>
    <row r="248" spans="2:3" x14ac:dyDescent="0.25">
      <c r="B248" s="34"/>
      <c r="C248" s="5"/>
    </row>
    <row r="249" spans="2:3" x14ac:dyDescent="0.25">
      <c r="B249" s="34"/>
      <c r="C249" s="5"/>
    </row>
    <row r="250" spans="2:3" x14ac:dyDescent="0.25">
      <c r="B250" s="34"/>
      <c r="C250" s="5"/>
    </row>
    <row r="251" spans="2:3" x14ac:dyDescent="0.25">
      <c r="B251" s="34"/>
      <c r="C251" s="5"/>
    </row>
    <row r="252" spans="2:3" x14ac:dyDescent="0.25">
      <c r="B252" s="34"/>
      <c r="C252" s="5"/>
    </row>
    <row r="253" spans="2:3" x14ac:dyDescent="0.25">
      <c r="B253" s="34"/>
      <c r="C253" s="5"/>
    </row>
    <row r="254" spans="2:3" x14ac:dyDescent="0.25">
      <c r="B254" s="34"/>
      <c r="C254" s="5"/>
    </row>
    <row r="255" spans="2:3" x14ac:dyDescent="0.25">
      <c r="B255" s="34"/>
      <c r="C255" s="5"/>
    </row>
    <row r="256" spans="2:3" x14ac:dyDescent="0.25">
      <c r="B256" s="34"/>
      <c r="C256" s="5"/>
    </row>
    <row r="257" spans="2:3" x14ac:dyDescent="0.25">
      <c r="B257" s="34"/>
      <c r="C257" s="5"/>
    </row>
    <row r="258" spans="2:3" x14ac:dyDescent="0.25">
      <c r="B258" s="34"/>
      <c r="C258" s="5"/>
    </row>
    <row r="259" spans="2:3" x14ac:dyDescent="0.25">
      <c r="B259" s="34"/>
      <c r="C259" s="5"/>
    </row>
    <row r="260" spans="2:3" x14ac:dyDescent="0.25">
      <c r="B260" s="34"/>
      <c r="C260" s="5"/>
    </row>
    <row r="261" spans="2:3" x14ac:dyDescent="0.25">
      <c r="B261" s="34"/>
      <c r="C261" s="5"/>
    </row>
    <row r="262" spans="2:3" x14ac:dyDescent="0.25">
      <c r="B262" s="34"/>
      <c r="C262" s="5"/>
    </row>
    <row r="263" spans="2:3" x14ac:dyDescent="0.25">
      <c r="B263" s="34"/>
      <c r="C263" s="5"/>
    </row>
    <row r="264" spans="2:3" x14ac:dyDescent="0.25">
      <c r="B264" s="34"/>
      <c r="C264" s="5"/>
    </row>
    <row r="265" spans="2:3" x14ac:dyDescent="0.25">
      <c r="B265" s="34"/>
      <c r="C265" s="5"/>
    </row>
    <row r="266" spans="2:3" x14ac:dyDescent="0.25">
      <c r="B266" s="34"/>
      <c r="C266" s="5"/>
    </row>
    <row r="267" spans="2:3" x14ac:dyDescent="0.25">
      <c r="B267" s="34"/>
      <c r="C267" s="5"/>
    </row>
    <row r="268" spans="2:3" x14ac:dyDescent="0.25">
      <c r="B268" s="34"/>
      <c r="C268" s="5"/>
    </row>
    <row r="269" spans="2:3" x14ac:dyDescent="0.25">
      <c r="B269" s="34"/>
      <c r="C269" s="5"/>
    </row>
    <row r="270" spans="2:3" x14ac:dyDescent="0.25">
      <c r="B270" s="34"/>
      <c r="C270" s="5"/>
    </row>
    <row r="271" spans="2:3" x14ac:dyDescent="0.25">
      <c r="B271" s="34"/>
      <c r="C271" s="5"/>
    </row>
    <row r="272" spans="2:3" x14ac:dyDescent="0.25">
      <c r="B272" s="34"/>
      <c r="C272" s="5"/>
    </row>
    <row r="273" spans="2:3" x14ac:dyDescent="0.25">
      <c r="B273" s="34"/>
      <c r="C273" s="5"/>
    </row>
    <row r="274" spans="2:3" x14ac:dyDescent="0.25">
      <c r="B274" s="34"/>
      <c r="C274" s="5"/>
    </row>
    <row r="275" spans="2:3" x14ac:dyDescent="0.25">
      <c r="B275" s="34"/>
      <c r="C275" s="5"/>
    </row>
    <row r="276" spans="2:3" x14ac:dyDescent="0.25">
      <c r="B276" s="34"/>
      <c r="C276" s="5"/>
    </row>
    <row r="277" spans="2:3" x14ac:dyDescent="0.25">
      <c r="B277" s="34"/>
      <c r="C277" s="5"/>
    </row>
    <row r="278" spans="2:3" x14ac:dyDescent="0.25">
      <c r="B278" s="34"/>
      <c r="C278" s="5"/>
    </row>
    <row r="279" spans="2:3" x14ac:dyDescent="0.25">
      <c r="B279" s="34"/>
      <c r="C279" s="5"/>
    </row>
    <row r="280" spans="2:3" x14ac:dyDescent="0.25">
      <c r="B280" s="34"/>
      <c r="C280" s="5"/>
    </row>
    <row r="281" spans="2:3" x14ac:dyDescent="0.25">
      <c r="B281" s="34"/>
      <c r="C281" s="5"/>
    </row>
    <row r="282" spans="2:3" x14ac:dyDescent="0.25">
      <c r="B282" s="34"/>
      <c r="C282" s="5"/>
    </row>
    <row r="283" spans="2:3" x14ac:dyDescent="0.25">
      <c r="B283" s="34"/>
      <c r="C283" s="5"/>
    </row>
    <row r="284" spans="2:3" x14ac:dyDescent="0.25">
      <c r="B284" s="34"/>
      <c r="C284" s="5"/>
    </row>
    <row r="285" spans="2:3" x14ac:dyDescent="0.25">
      <c r="B285" s="34"/>
      <c r="C285" s="5"/>
    </row>
    <row r="286" spans="2:3" x14ac:dyDescent="0.25">
      <c r="B286" s="34"/>
      <c r="C286" s="5"/>
    </row>
    <row r="287" spans="2:3" x14ac:dyDescent="0.25">
      <c r="B287" s="34"/>
      <c r="C287" s="5"/>
    </row>
    <row r="288" spans="2:3" x14ac:dyDescent="0.25">
      <c r="B288" s="34"/>
      <c r="C288" s="5"/>
    </row>
    <row r="289" spans="2:3" x14ac:dyDescent="0.25">
      <c r="B289" s="34"/>
      <c r="C289" s="5"/>
    </row>
    <row r="290" spans="2:3" x14ac:dyDescent="0.25">
      <c r="B290" s="34"/>
      <c r="C290" s="5"/>
    </row>
    <row r="291" spans="2:3" x14ac:dyDescent="0.25">
      <c r="B291" s="34"/>
      <c r="C291" s="5"/>
    </row>
    <row r="292" spans="2:3" x14ac:dyDescent="0.25">
      <c r="B292" s="34"/>
      <c r="C292" s="5"/>
    </row>
    <row r="293" spans="2:3" x14ac:dyDescent="0.25">
      <c r="B293" s="34"/>
      <c r="C293" s="5"/>
    </row>
    <row r="294" spans="2:3" x14ac:dyDescent="0.25">
      <c r="B294" s="34"/>
      <c r="C294" s="5"/>
    </row>
    <row r="295" spans="2:3" x14ac:dyDescent="0.25">
      <c r="B295" s="34"/>
      <c r="C295" s="5"/>
    </row>
    <row r="296" spans="2:3" x14ac:dyDescent="0.25">
      <c r="B296" s="34"/>
      <c r="C296" s="5"/>
    </row>
    <row r="297" spans="2:3" x14ac:dyDescent="0.25">
      <c r="B297" s="34"/>
      <c r="C297" s="5"/>
    </row>
    <row r="298" spans="2:3" x14ac:dyDescent="0.25">
      <c r="B298" s="34"/>
      <c r="C298" s="5"/>
    </row>
    <row r="299" spans="2:3" x14ac:dyDescent="0.25">
      <c r="B299" s="34"/>
      <c r="C299" s="5"/>
    </row>
    <row r="300" spans="2:3" x14ac:dyDescent="0.25">
      <c r="B300" s="34"/>
      <c r="C300" s="5"/>
    </row>
    <row r="301" spans="2:3" x14ac:dyDescent="0.25">
      <c r="B301" s="34"/>
      <c r="C301" s="5"/>
    </row>
    <row r="302" spans="2:3" x14ac:dyDescent="0.25">
      <c r="B302" s="34"/>
      <c r="C302" s="5"/>
    </row>
    <row r="303" spans="2:3" x14ac:dyDescent="0.25">
      <c r="B303" s="34"/>
      <c r="C303" s="5"/>
    </row>
    <row r="304" spans="2:3" x14ac:dyDescent="0.25">
      <c r="B304" s="34"/>
      <c r="C304" s="5"/>
    </row>
    <row r="305" spans="2:3" x14ac:dyDescent="0.25">
      <c r="B305" s="34"/>
      <c r="C305" s="5"/>
    </row>
    <row r="306" spans="2:3" x14ac:dyDescent="0.25">
      <c r="B306" s="34"/>
      <c r="C306" s="5"/>
    </row>
    <row r="307" spans="2:3" x14ac:dyDescent="0.25">
      <c r="B307" s="34"/>
      <c r="C307" s="5"/>
    </row>
    <row r="308" spans="2:3" x14ac:dyDescent="0.25">
      <c r="B308" s="34"/>
      <c r="C308" s="5"/>
    </row>
    <row r="309" spans="2:3" x14ac:dyDescent="0.25">
      <c r="B309" s="34"/>
      <c r="C309" s="5"/>
    </row>
    <row r="310" spans="2:3" x14ac:dyDescent="0.25">
      <c r="B310" s="34"/>
      <c r="C310" s="5"/>
    </row>
    <row r="311" spans="2:3" x14ac:dyDescent="0.25">
      <c r="B311" s="34"/>
      <c r="C311" s="5"/>
    </row>
    <row r="312" spans="2:3" x14ac:dyDescent="0.25">
      <c r="B312" s="34"/>
      <c r="C312" s="5"/>
    </row>
    <row r="313" spans="2:3" x14ac:dyDescent="0.25">
      <c r="B313" s="34"/>
      <c r="C313" s="5"/>
    </row>
    <row r="314" spans="2:3" x14ac:dyDescent="0.25">
      <c r="B314" s="34"/>
      <c r="C314" s="5"/>
    </row>
    <row r="315" spans="2:3" x14ac:dyDescent="0.25">
      <c r="B315" s="34"/>
      <c r="C315" s="5"/>
    </row>
    <row r="316" spans="2:3" x14ac:dyDescent="0.25">
      <c r="B316" s="34"/>
      <c r="C316" s="5"/>
    </row>
    <row r="317" spans="2:3" x14ac:dyDescent="0.25">
      <c r="B317" s="34"/>
      <c r="C317" s="5"/>
    </row>
    <row r="318" spans="2:3" x14ac:dyDescent="0.25">
      <c r="B318" s="34"/>
      <c r="C318" s="5"/>
    </row>
    <row r="319" spans="2:3" x14ac:dyDescent="0.25">
      <c r="B319" s="34"/>
      <c r="C319" s="5"/>
    </row>
    <row r="320" spans="2:3" x14ac:dyDescent="0.25">
      <c r="B320" s="34"/>
      <c r="C320" s="5"/>
    </row>
    <row r="321" spans="2:3" x14ac:dyDescent="0.25">
      <c r="B321" s="34"/>
      <c r="C321" s="5"/>
    </row>
    <row r="322" spans="2:3" x14ac:dyDescent="0.25">
      <c r="B322" s="34"/>
      <c r="C322" s="5"/>
    </row>
    <row r="323" spans="2:3" x14ac:dyDescent="0.25">
      <c r="B323" s="34"/>
      <c r="C323" s="5"/>
    </row>
    <row r="324" spans="2:3" x14ac:dyDescent="0.25">
      <c r="B324" s="34"/>
      <c r="C324" s="5"/>
    </row>
    <row r="325" spans="2:3" x14ac:dyDescent="0.25">
      <c r="B325" s="34"/>
      <c r="C325" s="5"/>
    </row>
    <row r="326" spans="2:3" x14ac:dyDescent="0.25">
      <c r="B326" s="34"/>
      <c r="C326" s="5"/>
    </row>
    <row r="327" spans="2:3" x14ac:dyDescent="0.25">
      <c r="B327" s="34"/>
      <c r="C327" s="5"/>
    </row>
    <row r="328" spans="2:3" x14ac:dyDescent="0.25">
      <c r="B328" s="34"/>
      <c r="C328" s="5"/>
    </row>
    <row r="329" spans="2:3" x14ac:dyDescent="0.25">
      <c r="B329" s="34"/>
      <c r="C329" s="5"/>
    </row>
    <row r="330" spans="2:3" x14ac:dyDescent="0.25">
      <c r="B330" s="34"/>
      <c r="C330" s="5"/>
    </row>
    <row r="331" spans="2:3" x14ac:dyDescent="0.25">
      <c r="B331" s="34"/>
      <c r="C331" s="5"/>
    </row>
    <row r="332" spans="2:3" x14ac:dyDescent="0.25">
      <c r="B332" s="34"/>
      <c r="C332" s="5"/>
    </row>
    <row r="333" spans="2:3" x14ac:dyDescent="0.25">
      <c r="B333" s="34"/>
      <c r="C333" s="5"/>
    </row>
    <row r="334" spans="2:3" x14ac:dyDescent="0.25">
      <c r="B334" s="34"/>
      <c r="C334" s="5"/>
    </row>
    <row r="335" spans="2:3" x14ac:dyDescent="0.25">
      <c r="B335" s="34"/>
      <c r="C335" s="5"/>
    </row>
    <row r="336" spans="2:3" x14ac:dyDescent="0.25">
      <c r="B336" s="34"/>
      <c r="C336" s="5"/>
    </row>
    <row r="337" spans="2:3" x14ac:dyDescent="0.25">
      <c r="B337" s="34"/>
      <c r="C337" s="5"/>
    </row>
    <row r="338" spans="2:3" x14ac:dyDescent="0.25">
      <c r="B338" s="34"/>
      <c r="C338" s="5"/>
    </row>
    <row r="339" spans="2:3" x14ac:dyDescent="0.25">
      <c r="B339" s="34"/>
      <c r="C339" s="5"/>
    </row>
    <row r="340" spans="2:3" x14ac:dyDescent="0.25">
      <c r="B340" s="34"/>
      <c r="C340" s="5"/>
    </row>
    <row r="341" spans="2:3" x14ac:dyDescent="0.25">
      <c r="B341" s="34"/>
      <c r="C341" s="5"/>
    </row>
    <row r="342" spans="2:3" x14ac:dyDescent="0.25">
      <c r="B342" s="34"/>
      <c r="C342" s="5"/>
    </row>
    <row r="343" spans="2:3" x14ac:dyDescent="0.25">
      <c r="B343" s="34"/>
      <c r="C343" s="5"/>
    </row>
    <row r="344" spans="2:3" x14ac:dyDescent="0.25">
      <c r="B344" s="34"/>
      <c r="C344" s="5"/>
    </row>
    <row r="345" spans="2:3" x14ac:dyDescent="0.25">
      <c r="B345" s="34"/>
      <c r="C345" s="5"/>
    </row>
    <row r="346" spans="2:3" x14ac:dyDescent="0.25">
      <c r="B346" s="34"/>
      <c r="C346" s="5"/>
    </row>
    <row r="347" spans="2:3" x14ac:dyDescent="0.25">
      <c r="B347" s="34"/>
      <c r="C347" s="5"/>
    </row>
    <row r="348" spans="2:3" x14ac:dyDescent="0.25">
      <c r="B348" s="34"/>
      <c r="C348" s="5"/>
    </row>
    <row r="349" spans="2:3" x14ac:dyDescent="0.25">
      <c r="B349" s="34"/>
      <c r="C349" s="5"/>
    </row>
    <row r="350" spans="2:3" x14ac:dyDescent="0.25">
      <c r="B350" s="34"/>
      <c r="C350" s="5"/>
    </row>
    <row r="351" spans="2:3" x14ac:dyDescent="0.25">
      <c r="B351" s="34"/>
      <c r="C351" s="5"/>
    </row>
    <row r="352" spans="2:3" x14ac:dyDescent="0.25">
      <c r="B352" s="34"/>
      <c r="C352" s="5"/>
    </row>
    <row r="353" spans="2:3" x14ac:dyDescent="0.25">
      <c r="B353" s="34"/>
      <c r="C353" s="5"/>
    </row>
    <row r="354" spans="2:3" x14ac:dyDescent="0.25">
      <c r="B354" s="34"/>
      <c r="C354" s="5"/>
    </row>
    <row r="355" spans="2:3" x14ac:dyDescent="0.25">
      <c r="B355" s="34"/>
      <c r="C355" s="5"/>
    </row>
    <row r="356" spans="2:3" x14ac:dyDescent="0.25">
      <c r="B356" s="34"/>
      <c r="C356" s="5"/>
    </row>
    <row r="357" spans="2:3" x14ac:dyDescent="0.25">
      <c r="B357" s="34"/>
      <c r="C357" s="5"/>
    </row>
    <row r="358" spans="2:3" x14ac:dyDescent="0.25">
      <c r="B358" s="34"/>
      <c r="C358" s="5"/>
    </row>
    <row r="359" spans="2:3" x14ac:dyDescent="0.25">
      <c r="B359" s="34"/>
      <c r="C359" s="5"/>
    </row>
    <row r="360" spans="2:3" x14ac:dyDescent="0.25">
      <c r="B360" s="34"/>
      <c r="C360" s="5"/>
    </row>
    <row r="361" spans="2:3" x14ac:dyDescent="0.25">
      <c r="B361" s="34"/>
      <c r="C361" s="5"/>
    </row>
    <row r="362" spans="2:3" x14ac:dyDescent="0.25">
      <c r="B362" s="34"/>
      <c r="C362" s="5"/>
    </row>
    <row r="363" spans="2:3" x14ac:dyDescent="0.25">
      <c r="B363" s="34"/>
      <c r="C363" s="5"/>
    </row>
    <row r="364" spans="2:3" x14ac:dyDescent="0.25">
      <c r="B364" s="34"/>
      <c r="C364" s="5"/>
    </row>
    <row r="365" spans="2:3" x14ac:dyDescent="0.25">
      <c r="B365" s="34"/>
      <c r="C365" s="5"/>
    </row>
    <row r="366" spans="2:3" x14ac:dyDescent="0.25">
      <c r="B366" s="34"/>
      <c r="C366" s="5"/>
    </row>
    <row r="367" spans="2:3" x14ac:dyDescent="0.25">
      <c r="B367" s="34"/>
      <c r="C367" s="5"/>
    </row>
    <row r="368" spans="2:3" x14ac:dyDescent="0.25">
      <c r="B368" s="34"/>
      <c r="C368" s="5"/>
    </row>
    <row r="369" spans="2:3" x14ac:dyDescent="0.25">
      <c r="B369" s="34"/>
      <c r="C369" s="5"/>
    </row>
    <row r="370" spans="2:3" x14ac:dyDescent="0.25">
      <c r="B370" s="34"/>
      <c r="C370" s="5"/>
    </row>
    <row r="371" spans="2:3" x14ac:dyDescent="0.25">
      <c r="B371" s="34"/>
      <c r="C371" s="5"/>
    </row>
    <row r="372" spans="2:3" x14ac:dyDescent="0.25">
      <c r="B372" s="34"/>
      <c r="C372" s="5"/>
    </row>
    <row r="373" spans="2:3" x14ac:dyDescent="0.25">
      <c r="B373" s="34"/>
      <c r="C373" s="5"/>
    </row>
    <row r="374" spans="2:3" x14ac:dyDescent="0.25">
      <c r="B374" s="34"/>
      <c r="C374" s="5"/>
    </row>
    <row r="375" spans="2:3" x14ac:dyDescent="0.25">
      <c r="B375" s="34"/>
      <c r="C375" s="5"/>
    </row>
    <row r="376" spans="2:3" x14ac:dyDescent="0.25">
      <c r="B376" s="34"/>
      <c r="C376" s="5"/>
    </row>
    <row r="377" spans="2:3" x14ac:dyDescent="0.25">
      <c r="B377" s="34"/>
      <c r="C377" s="5"/>
    </row>
    <row r="378" spans="2:3" x14ac:dyDescent="0.25">
      <c r="B378" s="34"/>
      <c r="C378" s="5"/>
    </row>
    <row r="379" spans="2:3" x14ac:dyDescent="0.25">
      <c r="B379" s="34"/>
      <c r="C379" s="5"/>
    </row>
    <row r="380" spans="2:3" x14ac:dyDescent="0.25">
      <c r="B380" s="34"/>
      <c r="C380" s="5"/>
    </row>
    <row r="381" spans="2:3" x14ac:dyDescent="0.25">
      <c r="B381" s="34"/>
      <c r="C381" s="5"/>
    </row>
    <row r="382" spans="2:3" x14ac:dyDescent="0.25">
      <c r="B382" s="34"/>
      <c r="C382" s="5"/>
    </row>
    <row r="383" spans="2:3" x14ac:dyDescent="0.25">
      <c r="B383" s="34"/>
      <c r="C383" s="5"/>
    </row>
    <row r="384" spans="2:3" x14ac:dyDescent="0.25">
      <c r="B384" s="34"/>
      <c r="C384" s="5"/>
    </row>
    <row r="385" spans="2:3" x14ac:dyDescent="0.25">
      <c r="B385" s="34"/>
      <c r="C385" s="5"/>
    </row>
    <row r="386" spans="2:3" x14ac:dyDescent="0.25">
      <c r="B386" s="34"/>
      <c r="C386" s="5"/>
    </row>
    <row r="387" spans="2:3" x14ac:dyDescent="0.25">
      <c r="B387" s="34"/>
      <c r="C387" s="5"/>
    </row>
    <row r="388" spans="2:3" x14ac:dyDescent="0.25">
      <c r="B388" s="34"/>
      <c r="C388" s="5"/>
    </row>
    <row r="389" spans="2:3" x14ac:dyDescent="0.25">
      <c r="B389" s="34"/>
      <c r="C389" s="5"/>
    </row>
    <row r="390" spans="2:3" x14ac:dyDescent="0.25">
      <c r="B390" s="34"/>
      <c r="C390" s="5"/>
    </row>
    <row r="391" spans="2:3" x14ac:dyDescent="0.25">
      <c r="B391" s="34"/>
      <c r="C391" s="5"/>
    </row>
    <row r="392" spans="2:3" x14ac:dyDescent="0.25">
      <c r="B392" s="34"/>
      <c r="C392" s="5"/>
    </row>
    <row r="393" spans="2:3" x14ac:dyDescent="0.25">
      <c r="B393" s="34"/>
      <c r="C393" s="5"/>
    </row>
    <row r="394" spans="2:3" x14ac:dyDescent="0.25">
      <c r="B394" s="34"/>
      <c r="C394" s="5"/>
    </row>
    <row r="395" spans="2:3" x14ac:dyDescent="0.25">
      <c r="B395" s="34"/>
      <c r="C395" s="5"/>
    </row>
    <row r="396" spans="2:3" x14ac:dyDescent="0.25">
      <c r="B396" s="34"/>
      <c r="C396" s="5"/>
    </row>
    <row r="397" spans="2:3" x14ac:dyDescent="0.25">
      <c r="B397" s="34"/>
      <c r="C397" s="5"/>
    </row>
    <row r="398" spans="2:3" x14ac:dyDescent="0.25">
      <c r="B398" s="34"/>
      <c r="C398" s="5"/>
    </row>
    <row r="399" spans="2:3" x14ac:dyDescent="0.25">
      <c r="B399" s="34"/>
      <c r="C399" s="5"/>
    </row>
    <row r="400" spans="2:3" x14ac:dyDescent="0.25">
      <c r="B400" s="34"/>
      <c r="C400" s="5"/>
    </row>
    <row r="401" spans="2:3" x14ac:dyDescent="0.25">
      <c r="B401" s="34"/>
      <c r="C401" s="5"/>
    </row>
    <row r="402" spans="2:3" x14ac:dyDescent="0.25">
      <c r="B402" s="34"/>
      <c r="C402" s="5"/>
    </row>
    <row r="403" spans="2:3" x14ac:dyDescent="0.25">
      <c r="B403" s="34"/>
      <c r="C403" s="5"/>
    </row>
    <row r="404" spans="2:3" x14ac:dyDescent="0.25">
      <c r="B404" s="34"/>
      <c r="C404" s="5"/>
    </row>
    <row r="405" spans="2:3" x14ac:dyDescent="0.25">
      <c r="B405" s="34"/>
      <c r="C405" s="5"/>
    </row>
    <row r="406" spans="2:3" x14ac:dyDescent="0.25">
      <c r="B406" s="34"/>
      <c r="C406" s="5"/>
    </row>
    <row r="407" spans="2:3" x14ac:dyDescent="0.25">
      <c r="B407" s="34"/>
      <c r="C407" s="5"/>
    </row>
    <row r="408" spans="2:3" x14ac:dyDescent="0.25">
      <c r="B408" s="34"/>
      <c r="C408" s="5"/>
    </row>
    <row r="409" spans="2:3" x14ac:dyDescent="0.25">
      <c r="B409" s="34"/>
      <c r="C409" s="5"/>
    </row>
    <row r="410" spans="2:3" x14ac:dyDescent="0.25">
      <c r="B410" s="34"/>
      <c r="C410" s="5"/>
    </row>
    <row r="411" spans="2:3" x14ac:dyDescent="0.25">
      <c r="B411" s="34"/>
      <c r="C411" s="5"/>
    </row>
    <row r="412" spans="2:3" x14ac:dyDescent="0.25">
      <c r="B412" s="34"/>
      <c r="C412" s="5"/>
    </row>
    <row r="413" spans="2:3" x14ac:dyDescent="0.25">
      <c r="B413" s="34"/>
      <c r="C413" s="5"/>
    </row>
    <row r="414" spans="2:3" x14ac:dyDescent="0.25">
      <c r="B414" s="34"/>
      <c r="C414" s="5"/>
    </row>
    <row r="415" spans="2:3" x14ac:dyDescent="0.25">
      <c r="B415" s="34"/>
      <c r="C415" s="5"/>
    </row>
    <row r="416" spans="2:3" x14ac:dyDescent="0.25">
      <c r="B416" s="34"/>
      <c r="C416" s="5"/>
    </row>
    <row r="417" spans="2:3" x14ac:dyDescent="0.25">
      <c r="B417" s="34"/>
      <c r="C417" s="5"/>
    </row>
    <row r="418" spans="2:3" x14ac:dyDescent="0.25">
      <c r="B418" s="34"/>
      <c r="C418" s="5"/>
    </row>
    <row r="419" spans="2:3" x14ac:dyDescent="0.25">
      <c r="B419" s="34"/>
      <c r="C419" s="5"/>
    </row>
    <row r="420" spans="2:3" x14ac:dyDescent="0.25">
      <c r="B420" s="34"/>
      <c r="C420" s="5"/>
    </row>
    <row r="421" spans="2:3" x14ac:dyDescent="0.25">
      <c r="B421" s="34"/>
      <c r="C421" s="5"/>
    </row>
    <row r="422" spans="2:3" x14ac:dyDescent="0.25">
      <c r="B422" s="34"/>
      <c r="C422" s="5"/>
    </row>
    <row r="423" spans="2:3" x14ac:dyDescent="0.25">
      <c r="B423" s="34"/>
      <c r="C423" s="5"/>
    </row>
    <row r="424" spans="2:3" x14ac:dyDescent="0.25">
      <c r="B424" s="34"/>
      <c r="C424" s="5"/>
    </row>
    <row r="425" spans="2:3" x14ac:dyDescent="0.25">
      <c r="B425" s="34"/>
      <c r="C425" s="5"/>
    </row>
    <row r="426" spans="2:3" x14ac:dyDescent="0.25">
      <c r="B426" s="34"/>
      <c r="C426" s="5"/>
    </row>
    <row r="427" spans="2:3" x14ac:dyDescent="0.25">
      <c r="B427" s="34"/>
      <c r="C427" s="5"/>
    </row>
    <row r="428" spans="2:3" x14ac:dyDescent="0.25">
      <c r="B428" s="34"/>
      <c r="C428" s="5"/>
    </row>
    <row r="429" spans="2:3" x14ac:dyDescent="0.25">
      <c r="B429" s="34"/>
      <c r="C429" s="5"/>
    </row>
    <row r="430" spans="2:3" x14ac:dyDescent="0.25">
      <c r="B430" s="34"/>
      <c r="C430" s="5"/>
    </row>
    <row r="431" spans="2:3" x14ac:dyDescent="0.25">
      <c r="B431" s="34"/>
      <c r="C431" s="5"/>
    </row>
    <row r="432" spans="2:3" x14ac:dyDescent="0.25">
      <c r="B432" s="34"/>
      <c r="C432" s="5"/>
    </row>
    <row r="433" spans="2:3" x14ac:dyDescent="0.25">
      <c r="B433" s="34"/>
      <c r="C433" s="5"/>
    </row>
    <row r="434" spans="2:3" x14ac:dyDescent="0.25">
      <c r="B434" s="34"/>
      <c r="C434" s="5"/>
    </row>
    <row r="435" spans="2:3" x14ac:dyDescent="0.25">
      <c r="B435" s="34"/>
      <c r="C435" s="5"/>
    </row>
    <row r="436" spans="2:3" x14ac:dyDescent="0.25">
      <c r="B436" s="34"/>
      <c r="C436" s="5"/>
    </row>
    <row r="437" spans="2:3" x14ac:dyDescent="0.25">
      <c r="B437" s="34"/>
      <c r="C437" s="5"/>
    </row>
    <row r="438" spans="2:3" x14ac:dyDescent="0.25">
      <c r="B438" s="34"/>
      <c r="C438" s="5"/>
    </row>
    <row r="439" spans="2:3" x14ac:dyDescent="0.25">
      <c r="B439" s="34"/>
      <c r="C439" s="5"/>
    </row>
    <row r="440" spans="2:3" x14ac:dyDescent="0.25">
      <c r="B440" s="34"/>
      <c r="C440" s="5"/>
    </row>
    <row r="441" spans="2:3" x14ac:dyDescent="0.25">
      <c r="B441" s="34"/>
      <c r="C441" s="5"/>
    </row>
    <row r="442" spans="2:3" x14ac:dyDescent="0.25">
      <c r="B442" s="34"/>
      <c r="C442" s="5"/>
    </row>
    <row r="443" spans="2:3" x14ac:dyDescent="0.25">
      <c r="B443" s="34"/>
      <c r="C443" s="5"/>
    </row>
    <row r="444" spans="2:3" x14ac:dyDescent="0.25">
      <c r="B444" s="34"/>
      <c r="C444" s="5"/>
    </row>
    <row r="445" spans="2:3" x14ac:dyDescent="0.25">
      <c r="B445" s="34"/>
      <c r="C445" s="5"/>
    </row>
    <row r="446" spans="2:3" x14ac:dyDescent="0.25">
      <c r="B446" s="34"/>
      <c r="C446" s="5"/>
    </row>
    <row r="447" spans="2:3" x14ac:dyDescent="0.25">
      <c r="B447" s="34"/>
      <c r="C447" s="5"/>
    </row>
    <row r="448" spans="2:3" x14ac:dyDescent="0.25">
      <c r="B448" s="34"/>
      <c r="C448" s="5"/>
    </row>
    <row r="449" spans="2:3" x14ac:dyDescent="0.25">
      <c r="B449" s="34"/>
      <c r="C449" s="5"/>
    </row>
    <row r="450" spans="2:3" x14ac:dyDescent="0.25">
      <c r="B450" s="34"/>
      <c r="C450" s="5"/>
    </row>
    <row r="451" spans="2:3" x14ac:dyDescent="0.25">
      <c r="B451" s="34"/>
      <c r="C451" s="5"/>
    </row>
    <row r="452" spans="2:3" x14ac:dyDescent="0.25">
      <c r="B452" s="34"/>
      <c r="C452" s="5"/>
    </row>
    <row r="453" spans="2:3" x14ac:dyDescent="0.25">
      <c r="B453" s="34"/>
      <c r="C453" s="5"/>
    </row>
    <row r="454" spans="2:3" x14ac:dyDescent="0.25">
      <c r="B454" s="34"/>
      <c r="C454" s="5"/>
    </row>
    <row r="455" spans="2:3" x14ac:dyDescent="0.25">
      <c r="B455" s="34"/>
      <c r="C455" s="5"/>
    </row>
    <row r="456" spans="2:3" x14ac:dyDescent="0.25">
      <c r="B456" s="34"/>
      <c r="C456" s="5"/>
    </row>
    <row r="457" spans="2:3" x14ac:dyDescent="0.25">
      <c r="B457" s="34"/>
      <c r="C457" s="5"/>
    </row>
    <row r="458" spans="2:3" x14ac:dyDescent="0.25">
      <c r="B458" s="34"/>
      <c r="C458" s="5"/>
    </row>
    <row r="459" spans="2:3" x14ac:dyDescent="0.25">
      <c r="B459" s="34"/>
      <c r="C459" s="5"/>
    </row>
    <row r="460" spans="2:3" x14ac:dyDescent="0.25">
      <c r="B460" s="34"/>
      <c r="C460" s="5"/>
    </row>
    <row r="461" spans="2:3" x14ac:dyDescent="0.25">
      <c r="B461" s="34"/>
      <c r="C461" s="5"/>
    </row>
    <row r="462" spans="2:3" x14ac:dyDescent="0.25">
      <c r="B462" s="34"/>
      <c r="C462" s="5"/>
    </row>
    <row r="463" spans="2:3" x14ac:dyDescent="0.25">
      <c r="B463" s="34"/>
      <c r="C463" s="5"/>
    </row>
    <row r="464" spans="2:3" x14ac:dyDescent="0.25">
      <c r="B464" s="34"/>
      <c r="C464" s="5"/>
    </row>
    <row r="465" spans="2:3" x14ac:dyDescent="0.25">
      <c r="B465" s="34"/>
      <c r="C465" s="5"/>
    </row>
    <row r="466" spans="2:3" x14ac:dyDescent="0.25">
      <c r="B466" s="34"/>
      <c r="C466" s="5"/>
    </row>
    <row r="467" spans="2:3" x14ac:dyDescent="0.25">
      <c r="B467" s="34"/>
      <c r="C467" s="5"/>
    </row>
    <row r="468" spans="2:3" x14ac:dyDescent="0.25">
      <c r="B468" s="34"/>
      <c r="C468" s="5"/>
    </row>
    <row r="469" spans="2:3" x14ac:dyDescent="0.25">
      <c r="B469" s="34"/>
      <c r="C469" s="5"/>
    </row>
    <row r="470" spans="2:3" x14ac:dyDescent="0.25">
      <c r="B470" s="34"/>
      <c r="C470" s="5"/>
    </row>
    <row r="471" spans="2:3" x14ac:dyDescent="0.25">
      <c r="B471" s="34"/>
      <c r="C471" s="5"/>
    </row>
    <row r="472" spans="2:3" x14ac:dyDescent="0.25">
      <c r="B472" s="34"/>
      <c r="C472" s="5"/>
    </row>
    <row r="473" spans="2:3" x14ac:dyDescent="0.25">
      <c r="B473" s="34"/>
      <c r="C473" s="5"/>
    </row>
    <row r="474" spans="2:3" x14ac:dyDescent="0.25">
      <c r="B474" s="34"/>
      <c r="C474" s="5"/>
    </row>
    <row r="475" spans="2:3" x14ac:dyDescent="0.25">
      <c r="B475" s="34"/>
      <c r="C475" s="5"/>
    </row>
    <row r="476" spans="2:3" x14ac:dyDescent="0.25">
      <c r="B476" s="34"/>
      <c r="C476" s="5"/>
    </row>
    <row r="477" spans="2:3" x14ac:dyDescent="0.25">
      <c r="B477" s="34"/>
      <c r="C477" s="5"/>
    </row>
    <row r="478" spans="2:3" x14ac:dyDescent="0.25">
      <c r="B478" s="34"/>
      <c r="C478" s="5"/>
    </row>
    <row r="479" spans="2:3" x14ac:dyDescent="0.25">
      <c r="B479" s="34"/>
      <c r="C479" s="5"/>
    </row>
    <row r="480" spans="2:3" x14ac:dyDescent="0.25">
      <c r="B480" s="34"/>
      <c r="C480" s="5"/>
    </row>
    <row r="481" spans="2:3" x14ac:dyDescent="0.25">
      <c r="B481" s="34"/>
      <c r="C481" s="5"/>
    </row>
    <row r="482" spans="2:3" x14ac:dyDescent="0.25">
      <c r="B482" s="34"/>
      <c r="C482" s="5"/>
    </row>
    <row r="483" spans="2:3" x14ac:dyDescent="0.25">
      <c r="B483" s="34"/>
      <c r="C483" s="5"/>
    </row>
    <row r="484" spans="2:3" x14ac:dyDescent="0.25">
      <c r="B484" s="34"/>
      <c r="C484" s="5"/>
    </row>
    <row r="485" spans="2:3" x14ac:dyDescent="0.25">
      <c r="B485" s="34"/>
      <c r="C485" s="5"/>
    </row>
    <row r="486" spans="2:3" x14ac:dyDescent="0.25">
      <c r="B486" s="34"/>
      <c r="C486" s="5"/>
    </row>
    <row r="487" spans="2:3" x14ac:dyDescent="0.25">
      <c r="B487" s="34"/>
      <c r="C487" s="5"/>
    </row>
    <row r="488" spans="2:3" x14ac:dyDescent="0.25">
      <c r="B488" s="34"/>
      <c r="C488" s="5"/>
    </row>
    <row r="489" spans="2:3" x14ac:dyDescent="0.25">
      <c r="B489" s="34"/>
      <c r="C489" s="5"/>
    </row>
    <row r="490" spans="2:3" x14ac:dyDescent="0.25">
      <c r="B490" s="34"/>
      <c r="C490" s="5"/>
    </row>
    <row r="491" spans="2:3" x14ac:dyDescent="0.25">
      <c r="B491" s="34"/>
      <c r="C491" s="5"/>
    </row>
    <row r="492" spans="2:3" x14ac:dyDescent="0.25">
      <c r="B492" s="34"/>
      <c r="C492" s="5"/>
    </row>
    <row r="493" spans="2:3" x14ac:dyDescent="0.25">
      <c r="B493" s="34"/>
      <c r="C493" s="5"/>
    </row>
    <row r="494" spans="2:3" x14ac:dyDescent="0.25">
      <c r="B494" s="34"/>
      <c r="C494" s="5"/>
    </row>
    <row r="495" spans="2:3" x14ac:dyDescent="0.25">
      <c r="B495" s="34"/>
      <c r="C495" s="5"/>
    </row>
    <row r="496" spans="2:3" x14ac:dyDescent="0.25">
      <c r="B496" s="34"/>
      <c r="C496" s="5"/>
    </row>
    <row r="497" spans="2:3" x14ac:dyDescent="0.25">
      <c r="B497" s="34"/>
      <c r="C497" s="5"/>
    </row>
    <row r="498" spans="2:3" x14ac:dyDescent="0.25">
      <c r="B498" s="34"/>
      <c r="C498" s="5"/>
    </row>
    <row r="499" spans="2:3" x14ac:dyDescent="0.25">
      <c r="B499" s="34"/>
      <c r="C499" s="5"/>
    </row>
    <row r="500" spans="2:3" x14ac:dyDescent="0.25">
      <c r="B500" s="34"/>
      <c r="C500" s="5"/>
    </row>
    <row r="501" spans="2:3" x14ac:dyDescent="0.25">
      <c r="B501" s="34"/>
      <c r="C501" s="5"/>
    </row>
    <row r="502" spans="2:3" x14ac:dyDescent="0.25">
      <c r="B502" s="34"/>
      <c r="C502" s="5"/>
    </row>
    <row r="503" spans="2:3" x14ac:dyDescent="0.25">
      <c r="B503" s="34"/>
      <c r="C503" s="5"/>
    </row>
    <row r="504" spans="2:3" x14ac:dyDescent="0.25">
      <c r="B504" s="34"/>
      <c r="C504" s="5"/>
    </row>
    <row r="505" spans="2:3" x14ac:dyDescent="0.25">
      <c r="B505" s="34"/>
      <c r="C505" s="5"/>
    </row>
    <row r="506" spans="2:3" x14ac:dyDescent="0.25">
      <c r="B506" s="34"/>
      <c r="C506" s="5"/>
    </row>
    <row r="507" spans="2:3" x14ac:dyDescent="0.25">
      <c r="B507" s="34"/>
      <c r="C507" s="5"/>
    </row>
    <row r="508" spans="2:3" x14ac:dyDescent="0.25">
      <c r="B508" s="34"/>
      <c r="C508" s="5"/>
    </row>
    <row r="509" spans="2:3" x14ac:dyDescent="0.25">
      <c r="B509" s="34"/>
      <c r="C509" s="5"/>
    </row>
    <row r="510" spans="2:3" x14ac:dyDescent="0.25">
      <c r="B510" s="34"/>
      <c r="C510" s="5"/>
    </row>
    <row r="511" spans="2:3" x14ac:dyDescent="0.25">
      <c r="B511" s="34"/>
      <c r="C511" s="5"/>
    </row>
    <row r="512" spans="2:3" x14ac:dyDescent="0.25">
      <c r="B512" s="34"/>
      <c r="C512" s="5"/>
    </row>
    <row r="513" spans="2:3" x14ac:dyDescent="0.25">
      <c r="B513" s="34"/>
      <c r="C513" s="5"/>
    </row>
    <row r="514" spans="2:3" x14ac:dyDescent="0.25">
      <c r="B514" s="34"/>
      <c r="C514" s="5"/>
    </row>
    <row r="515" spans="2:3" x14ac:dyDescent="0.25">
      <c r="B515" s="34"/>
      <c r="C515" s="5"/>
    </row>
    <row r="516" spans="2:3" x14ac:dyDescent="0.25">
      <c r="B516" s="34"/>
      <c r="C516" s="5"/>
    </row>
    <row r="517" spans="2:3" x14ac:dyDescent="0.25">
      <c r="B517" s="34"/>
      <c r="C517" s="5"/>
    </row>
    <row r="518" spans="2:3" x14ac:dyDescent="0.25">
      <c r="B518" s="34"/>
      <c r="C518" s="5"/>
    </row>
    <row r="519" spans="2:3" x14ac:dyDescent="0.25">
      <c r="B519" s="34"/>
      <c r="C519" s="5"/>
    </row>
    <row r="520" spans="2:3" x14ac:dyDescent="0.25">
      <c r="B520" s="34"/>
      <c r="C520" s="5"/>
    </row>
    <row r="521" spans="2:3" x14ac:dyDescent="0.25">
      <c r="B521" s="34"/>
      <c r="C521" s="5"/>
    </row>
    <row r="522" spans="2:3" x14ac:dyDescent="0.25">
      <c r="B522" s="34"/>
      <c r="C522" s="5"/>
    </row>
    <row r="523" spans="2:3" x14ac:dyDescent="0.25">
      <c r="B523" s="34"/>
      <c r="C523" s="5"/>
    </row>
    <row r="524" spans="2:3" x14ac:dyDescent="0.25">
      <c r="B524" s="34"/>
      <c r="C524" s="5"/>
    </row>
    <row r="525" spans="2:3" x14ac:dyDescent="0.25">
      <c r="B525" s="34"/>
      <c r="C525" s="5"/>
    </row>
    <row r="526" spans="2:3" x14ac:dyDescent="0.25">
      <c r="B526" s="34"/>
      <c r="C526" s="5"/>
    </row>
    <row r="527" spans="2:3" x14ac:dyDescent="0.25">
      <c r="B527" s="34"/>
      <c r="C527" s="5"/>
    </row>
    <row r="528" spans="2:3" x14ac:dyDescent="0.25">
      <c r="B528" s="34"/>
      <c r="C528" s="5"/>
    </row>
    <row r="529" spans="2:3" x14ac:dyDescent="0.25">
      <c r="B529" s="34"/>
      <c r="C529" s="5"/>
    </row>
    <row r="530" spans="2:3" x14ac:dyDescent="0.25">
      <c r="B530" s="34"/>
      <c r="C530" s="5"/>
    </row>
    <row r="531" spans="2:3" x14ac:dyDescent="0.25">
      <c r="B531" s="34"/>
      <c r="C531" s="5"/>
    </row>
    <row r="532" spans="2:3" x14ac:dyDescent="0.25">
      <c r="B532" s="34"/>
      <c r="C532" s="5"/>
    </row>
    <row r="533" spans="2:3" x14ac:dyDescent="0.25">
      <c r="B533" s="34"/>
      <c r="C533" s="5"/>
    </row>
    <row r="534" spans="2:3" x14ac:dyDescent="0.25">
      <c r="B534" s="34"/>
      <c r="C534" s="5"/>
    </row>
    <row r="535" spans="2:3" x14ac:dyDescent="0.25">
      <c r="B535" s="34"/>
      <c r="C535" s="5"/>
    </row>
    <row r="536" spans="2:3" x14ac:dyDescent="0.25">
      <c r="B536" s="34"/>
      <c r="C536" s="5"/>
    </row>
    <row r="537" spans="2:3" x14ac:dyDescent="0.25">
      <c r="B537" s="34"/>
      <c r="C537" s="5"/>
    </row>
    <row r="538" spans="2:3" x14ac:dyDescent="0.25">
      <c r="B538" s="34"/>
      <c r="C538" s="5"/>
    </row>
    <row r="539" spans="2:3" x14ac:dyDescent="0.25">
      <c r="B539" s="34"/>
      <c r="C539" s="5"/>
    </row>
    <row r="540" spans="2:3" x14ac:dyDescent="0.25">
      <c r="B540" s="34"/>
      <c r="C540" s="5"/>
    </row>
    <row r="541" spans="2:3" x14ac:dyDescent="0.25">
      <c r="B541" s="34"/>
      <c r="C541" s="5"/>
    </row>
    <row r="542" spans="2:3" x14ac:dyDescent="0.25">
      <c r="B542" s="34"/>
      <c r="C542" s="5"/>
    </row>
    <row r="543" spans="2:3" x14ac:dyDescent="0.25">
      <c r="B543" s="34"/>
      <c r="C543" s="5"/>
    </row>
    <row r="544" spans="2:3" x14ac:dyDescent="0.25">
      <c r="B544" s="34"/>
      <c r="C544" s="5"/>
    </row>
    <row r="545" spans="2:3" x14ac:dyDescent="0.25">
      <c r="B545" s="34"/>
      <c r="C545" s="5"/>
    </row>
    <row r="546" spans="2:3" x14ac:dyDescent="0.25">
      <c r="B546" s="34"/>
      <c r="C546" s="5"/>
    </row>
    <row r="547" spans="2:3" x14ac:dyDescent="0.25">
      <c r="B547" s="34"/>
      <c r="C547" s="5"/>
    </row>
    <row r="548" spans="2:3" x14ac:dyDescent="0.25">
      <c r="B548" s="34"/>
      <c r="C548" s="5"/>
    </row>
    <row r="549" spans="2:3" x14ac:dyDescent="0.25">
      <c r="B549" s="34"/>
      <c r="C549" s="5"/>
    </row>
    <row r="550" spans="2:3" x14ac:dyDescent="0.25">
      <c r="B550" s="34"/>
      <c r="C550" s="5"/>
    </row>
    <row r="551" spans="2:3" x14ac:dyDescent="0.25">
      <c r="B551" s="34"/>
      <c r="C551" s="5"/>
    </row>
    <row r="552" spans="2:3" x14ac:dyDescent="0.25">
      <c r="B552" s="34"/>
      <c r="C552" s="5"/>
    </row>
    <row r="553" spans="2:3" x14ac:dyDescent="0.25">
      <c r="B553" s="34"/>
      <c r="C553" s="5"/>
    </row>
    <row r="554" spans="2:3" x14ac:dyDescent="0.25">
      <c r="B554" s="34"/>
      <c r="C554" s="5"/>
    </row>
    <row r="555" spans="2:3" x14ac:dyDescent="0.25">
      <c r="B555" s="34"/>
      <c r="C555" s="5"/>
    </row>
    <row r="556" spans="2:3" x14ac:dyDescent="0.25">
      <c r="B556" s="34"/>
      <c r="C556" s="5"/>
    </row>
    <row r="557" spans="2:3" x14ac:dyDescent="0.25">
      <c r="B557" s="34"/>
      <c r="C557" s="5"/>
    </row>
    <row r="558" spans="2:3" x14ac:dyDescent="0.25">
      <c r="B558" s="34"/>
      <c r="C558" s="5"/>
    </row>
    <row r="559" spans="2:3" x14ac:dyDescent="0.25">
      <c r="B559" s="34"/>
      <c r="C559" s="5"/>
    </row>
    <row r="560" spans="2:3" x14ac:dyDescent="0.25">
      <c r="B560" s="34"/>
      <c r="C560" s="5"/>
    </row>
    <row r="561" spans="2:3" x14ac:dyDescent="0.25">
      <c r="B561" s="34"/>
      <c r="C561" s="5"/>
    </row>
    <row r="562" spans="2:3" x14ac:dyDescent="0.25">
      <c r="B562" s="34"/>
      <c r="C562" s="5"/>
    </row>
    <row r="563" spans="2:3" x14ac:dyDescent="0.25">
      <c r="B563" s="34"/>
      <c r="C563" s="5"/>
    </row>
    <row r="564" spans="2:3" x14ac:dyDescent="0.25">
      <c r="B564" s="34"/>
      <c r="C564" s="5"/>
    </row>
    <row r="565" spans="2:3" x14ac:dyDescent="0.25">
      <c r="B565" s="34"/>
      <c r="C565" s="5"/>
    </row>
    <row r="566" spans="2:3" x14ac:dyDescent="0.25">
      <c r="B566" s="34"/>
      <c r="C566" s="5"/>
    </row>
    <row r="567" spans="2:3" x14ac:dyDescent="0.25">
      <c r="B567" s="34"/>
      <c r="C567" s="5"/>
    </row>
    <row r="568" spans="2:3" x14ac:dyDescent="0.25">
      <c r="B568" s="34"/>
      <c r="C568" s="5"/>
    </row>
    <row r="569" spans="2:3" x14ac:dyDescent="0.25">
      <c r="B569" s="34"/>
      <c r="C569" s="5"/>
    </row>
    <row r="570" spans="2:3" x14ac:dyDescent="0.25">
      <c r="B570" s="34"/>
      <c r="C570" s="5"/>
    </row>
    <row r="571" spans="2:3" x14ac:dyDescent="0.25">
      <c r="B571" s="34"/>
      <c r="C571" s="5"/>
    </row>
    <row r="572" spans="2:3" x14ac:dyDescent="0.25">
      <c r="B572" s="34"/>
      <c r="C572" s="5"/>
    </row>
    <row r="573" spans="2:3" x14ac:dyDescent="0.25">
      <c r="B573" s="34"/>
      <c r="C573" s="5"/>
    </row>
    <row r="574" spans="2:3" x14ac:dyDescent="0.25">
      <c r="B574" s="34"/>
      <c r="C574" s="5"/>
    </row>
    <row r="575" spans="2:3" x14ac:dyDescent="0.25">
      <c r="B575" s="34"/>
      <c r="C575" s="5"/>
    </row>
    <row r="576" spans="2:3" x14ac:dyDescent="0.25">
      <c r="B576" s="34"/>
      <c r="C576" s="5"/>
    </row>
    <row r="577" spans="2:3" x14ac:dyDescent="0.25">
      <c r="B577" s="34"/>
      <c r="C577" s="5"/>
    </row>
    <row r="578" spans="2:3" x14ac:dyDescent="0.25">
      <c r="B578" s="34"/>
      <c r="C578" s="5"/>
    </row>
    <row r="579" spans="2:3" x14ac:dyDescent="0.25">
      <c r="B579" s="34"/>
      <c r="C579" s="5"/>
    </row>
    <row r="580" spans="2:3" x14ac:dyDescent="0.25">
      <c r="B580" s="34"/>
      <c r="C580" s="5"/>
    </row>
    <row r="581" spans="2:3" x14ac:dyDescent="0.25">
      <c r="B581" s="34"/>
      <c r="C581" s="5"/>
    </row>
    <row r="582" spans="2:3" x14ac:dyDescent="0.25">
      <c r="B582" s="34"/>
      <c r="C582" s="5"/>
    </row>
    <row r="583" spans="2:3" x14ac:dyDescent="0.25">
      <c r="B583" s="34"/>
      <c r="C583" s="5"/>
    </row>
    <row r="584" spans="2:3" x14ac:dyDescent="0.25">
      <c r="B584" s="34"/>
      <c r="C584" s="5"/>
    </row>
    <row r="585" spans="2:3" x14ac:dyDescent="0.25">
      <c r="B585" s="34"/>
      <c r="C585" s="5"/>
    </row>
    <row r="586" spans="2:3" x14ac:dyDescent="0.25">
      <c r="B586" s="34"/>
      <c r="C586" s="5"/>
    </row>
    <row r="587" spans="2:3" x14ac:dyDescent="0.25">
      <c r="B587" s="34"/>
      <c r="C587" s="5"/>
    </row>
    <row r="588" spans="2:3" x14ac:dyDescent="0.25">
      <c r="B588" s="34"/>
      <c r="C588" s="5"/>
    </row>
    <row r="589" spans="2:3" x14ac:dyDescent="0.25">
      <c r="B589" s="34"/>
      <c r="C589" s="5"/>
    </row>
    <row r="590" spans="2:3" x14ac:dyDescent="0.25">
      <c r="B590" s="34"/>
      <c r="C590" s="5"/>
    </row>
    <row r="591" spans="2:3" x14ac:dyDescent="0.25">
      <c r="B591" s="34"/>
      <c r="C591" s="5"/>
    </row>
    <row r="592" spans="2:3" x14ac:dyDescent="0.25">
      <c r="B592" s="34"/>
      <c r="C592" s="5"/>
    </row>
    <row r="593" spans="2:3" x14ac:dyDescent="0.25">
      <c r="B593" s="34"/>
      <c r="C593" s="5"/>
    </row>
    <row r="594" spans="2:3" x14ac:dyDescent="0.25">
      <c r="B594" s="34"/>
      <c r="C594" s="5"/>
    </row>
    <row r="595" spans="2:3" x14ac:dyDescent="0.25">
      <c r="B595" s="34"/>
      <c r="C595" s="5"/>
    </row>
    <row r="596" spans="2:3" x14ac:dyDescent="0.25">
      <c r="B596" s="34"/>
      <c r="C596" s="5"/>
    </row>
    <row r="597" spans="2:3" x14ac:dyDescent="0.25">
      <c r="B597" s="34"/>
      <c r="C597" s="5"/>
    </row>
    <row r="598" spans="2:3" x14ac:dyDescent="0.25">
      <c r="B598" s="34"/>
      <c r="C598" s="5"/>
    </row>
    <row r="599" spans="2:3" x14ac:dyDescent="0.25">
      <c r="B599" s="34"/>
      <c r="C599" s="5"/>
    </row>
    <row r="600" spans="2:3" x14ac:dyDescent="0.25">
      <c r="B600" s="34"/>
      <c r="C600" s="5"/>
    </row>
    <row r="601" spans="2:3" x14ac:dyDescent="0.25">
      <c r="B601" s="34"/>
      <c r="C601" s="5"/>
    </row>
    <row r="602" spans="2:3" x14ac:dyDescent="0.25">
      <c r="B602" s="34"/>
      <c r="C602" s="5"/>
    </row>
    <row r="603" spans="2:3" x14ac:dyDescent="0.25">
      <c r="B603" s="34"/>
      <c r="C603" s="5"/>
    </row>
    <row r="604" spans="2:3" x14ac:dyDescent="0.25">
      <c r="B604" s="34"/>
      <c r="C604" s="5"/>
    </row>
    <row r="605" spans="2:3" x14ac:dyDescent="0.25">
      <c r="B605" s="34"/>
      <c r="C605" s="5"/>
    </row>
    <row r="606" spans="2:3" x14ac:dyDescent="0.25">
      <c r="B606" s="34"/>
      <c r="C606" s="5"/>
    </row>
    <row r="607" spans="2:3" x14ac:dyDescent="0.25">
      <c r="B607" s="34"/>
      <c r="C607" s="5"/>
    </row>
    <row r="608" spans="2:3" x14ac:dyDescent="0.25">
      <c r="B608" s="34"/>
      <c r="C608" s="5"/>
    </row>
    <row r="609" spans="2:3" x14ac:dyDescent="0.25">
      <c r="B609" s="34"/>
      <c r="C609" s="5"/>
    </row>
    <row r="610" spans="2:3" x14ac:dyDescent="0.25">
      <c r="B610" s="34"/>
      <c r="C610" s="5"/>
    </row>
    <row r="611" spans="2:3" x14ac:dyDescent="0.25">
      <c r="B611" s="34"/>
      <c r="C611" s="5"/>
    </row>
    <row r="612" spans="2:3" x14ac:dyDescent="0.25">
      <c r="B612" s="34"/>
      <c r="C612" s="5"/>
    </row>
    <row r="613" spans="2:3" x14ac:dyDescent="0.25">
      <c r="B613" s="34"/>
      <c r="C613" s="5"/>
    </row>
    <row r="614" spans="2:3" x14ac:dyDescent="0.25">
      <c r="B614" s="34"/>
      <c r="C614" s="5"/>
    </row>
    <row r="615" spans="2:3" x14ac:dyDescent="0.25">
      <c r="B615" s="34"/>
      <c r="C615" s="5"/>
    </row>
    <row r="616" spans="2:3" x14ac:dyDescent="0.25">
      <c r="B616" s="34"/>
      <c r="C616" s="5"/>
    </row>
    <row r="617" spans="2:3" x14ac:dyDescent="0.25">
      <c r="B617" s="34"/>
      <c r="C617" s="5"/>
    </row>
    <row r="618" spans="2:3" x14ac:dyDescent="0.25">
      <c r="B618" s="34"/>
      <c r="C618" s="5"/>
    </row>
    <row r="619" spans="2:3" x14ac:dyDescent="0.25">
      <c r="B619" s="34"/>
      <c r="C619" s="5"/>
    </row>
    <row r="620" spans="2:3" x14ac:dyDescent="0.25">
      <c r="B620" s="34"/>
      <c r="C620" s="5"/>
    </row>
    <row r="621" spans="2:3" x14ac:dyDescent="0.25">
      <c r="B621" s="34"/>
      <c r="C621" s="5"/>
    </row>
    <row r="622" spans="2:3" x14ac:dyDescent="0.25">
      <c r="B622" s="34"/>
      <c r="C622" s="5"/>
    </row>
    <row r="623" spans="2:3" x14ac:dyDescent="0.25">
      <c r="B623" s="34"/>
      <c r="C623" s="5"/>
    </row>
    <row r="624" spans="2:3" x14ac:dyDescent="0.25">
      <c r="B624" s="34"/>
      <c r="C624" s="5"/>
    </row>
    <row r="625" spans="2:3" x14ac:dyDescent="0.25">
      <c r="B625" s="34"/>
      <c r="C625" s="5"/>
    </row>
    <row r="626" spans="2:3" x14ac:dyDescent="0.25">
      <c r="B626" s="34"/>
      <c r="C626" s="5"/>
    </row>
    <row r="627" spans="2:3" x14ac:dyDescent="0.25">
      <c r="B627" s="34"/>
      <c r="C627" s="5"/>
    </row>
    <row r="628" spans="2:3" x14ac:dyDescent="0.25">
      <c r="B628" s="34"/>
      <c r="C628" s="5"/>
    </row>
    <row r="629" spans="2:3" x14ac:dyDescent="0.25">
      <c r="B629" s="34"/>
      <c r="C629" s="5"/>
    </row>
    <row r="630" spans="2:3" x14ac:dyDescent="0.25">
      <c r="B630" s="34"/>
    </row>
    <row r="631" spans="2:3" x14ac:dyDescent="0.25">
      <c r="B631" s="34"/>
    </row>
    <row r="632" spans="2:3" x14ac:dyDescent="0.25">
      <c r="B632" s="34"/>
    </row>
    <row r="633" spans="2:3" x14ac:dyDescent="0.25">
      <c r="B633" s="34"/>
    </row>
    <row r="634" spans="2:3" x14ac:dyDescent="0.25">
      <c r="B634" s="34"/>
    </row>
    <row r="635" spans="2:3" x14ac:dyDescent="0.25">
      <c r="B635" s="34"/>
    </row>
    <row r="636" spans="2:3" x14ac:dyDescent="0.25">
      <c r="B636" s="34"/>
    </row>
    <row r="637" spans="2:3" x14ac:dyDescent="0.25">
      <c r="B637" s="34"/>
    </row>
    <row r="638" spans="2:3" x14ac:dyDescent="0.25">
      <c r="B638" s="34"/>
    </row>
    <row r="639" spans="2:3" x14ac:dyDescent="0.25">
      <c r="B639" s="34"/>
    </row>
    <row r="640" spans="2:3"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E5:T5 E23:T23" name="Диапазон1_8"/>
    <protectedRange sqref="E19 E22:T22 E7:T7 E10:T10 E12:T13 E24:T24 E25:M25" name="Диапазон1_1_1"/>
    <protectedRange sqref="E4:T4" name="Диапазон1_1_1_1_1"/>
    <protectedRange sqref="F19" name="Диапазон1_1_4_1"/>
    <protectedRange sqref="E6:T6" name="Диапазон1_1_3"/>
    <protectedRange sqref="E9:T9" name="Диапазон1_1_4"/>
    <protectedRange sqref="E18" name="Диапазон1_1_7"/>
    <protectedRange sqref="F18" name="Диапазон1_1_4_4"/>
    <protectedRange sqref="E33 E49:T49 E44 L44 G44:H44 F46:F47 I46:T46 E59:T59 T61 E62:T62 I47:M47 O54:T54 E53:M53 E50:S50" name="Диапазон1_8_1"/>
    <protectedRange sqref="E65:T65 E35:M35 E46:E47 G46:H47 E32:T32" name="Диапазон1_1_1_1"/>
    <protectedRange sqref="J43:J44" name="Диапазон1_8_1_1"/>
    <protectedRange sqref="M44 K44 I44 F44" name="Диапазон1_10"/>
    <protectedRange sqref="E41:M41" name="Диапазон1_1_1_2"/>
    <protectedRange sqref="E38" name="Диапазон1_4_2"/>
    <protectedRange sqref="E56" name="Диапазон1_4_1_1_1"/>
    <protectedRange sqref="F56" name="Диапазон1_4_1_2"/>
    <protectedRange sqref="K56" name="Диапазон1_4_1_3"/>
    <protectedRange sqref="P55:P56" name="Диапазон1_4_1_4"/>
    <protectedRange sqref="E34:M34" name="Диапазон1_1_9"/>
    <protectedRange sqref="E70:T70 T77 E85:T85 N72:T72 N75:S75 N90:T90 T83 T74" name="Диапазон1_8_2"/>
    <protectedRange sqref="E84:T84 E77:S78 E80:S81 E72:M72 E75:M75 E93:T93 E90:M90" name="Диапазон1_1_1_3"/>
    <protectedRange sqref="E69:T69" name="Диапазон1_2_1"/>
    <protectedRange sqref="E83:S83" name="Диапазон1_1_11"/>
    <protectedRange sqref="J86:T86" name="Диапазон1_1_12"/>
    <protectedRange sqref="E86" name="Диапазон1_1_2_1"/>
    <protectedRange sqref="J87:T87" name="Диапазон1_1_1_1_2"/>
    <protectedRange sqref="E87" name="Диапазон1_1_2_2"/>
    <protectedRange sqref="E71:T71" name="Диапазон1_1_2"/>
    <protectedRange sqref="E74:S74" name="Диапазон1_1_5"/>
    <protectedRange sqref="E89:T89" name="Диапазон1_1_6"/>
    <protectedRange sqref="E105:T105" name="Диапазон1_1_1_4"/>
    <protectedRange sqref="N113:T113" name="Диапазон1_8_3"/>
    <protectedRange sqref="E113:M113" name="Диапазон1_1_1_5"/>
    <protectedRange sqref="N116:T116" name="Диапазон1_8_4"/>
    <protectedRange sqref="E116:M116" name="Диапазон1_1_1_6"/>
    <protectedRange sqref="T119" name="Диапазон1_8_5"/>
    <protectedRange sqref="E119:S119" name="Диапазон1_1_1_7"/>
    <protectedRange sqref="E123:T123" name="Диапазон1_1_1_8"/>
    <protectedRange sqref="E96:S96" name="Диапазон1_8_6"/>
    <protectedRange sqref="T96" name="Диапазон1_1_1_9"/>
    <protectedRange sqref="E144:T144" name="Диапазон1_1"/>
    <protectedRange sqref="P99:T99" name="Диапазон1_8_7"/>
    <protectedRange sqref="E99:O99" name="Диапазон1_1_1_10"/>
    <protectedRange sqref="E126:T126" name="Диапазон1_1_1_11"/>
    <protectedRange sqref="T40" name="Диапазон1_8_1_2"/>
    <protectedRange sqref="I51:L51 N51:O51" name="Диапазон1_20_1_3"/>
    <protectedRange sqref="M51" name="Диапазон1_20_1_3_1"/>
    <protectedRange sqref="E51" name="Диапазон1_20_1_3_2"/>
    <protectedRange sqref="P51" name="Диапазон1_20_1_3_3"/>
    <protectedRange sqref="I52:L52 N52:O52" name="Диапазон1_20_1_3_4"/>
    <protectedRange sqref="M52" name="Диапазон1_20_1_3_1_1"/>
    <protectedRange sqref="E52" name="Диапазон1_20_1_3_2_1"/>
    <protectedRange sqref="P52" name="Диапазон1_20_1_3_3_1"/>
    <protectedRange sqref="E57" name="Диапазон1_20_1_8"/>
    <protectedRange sqref="E61:L61 N61:S61" name="Диапазон1_20_1"/>
    <protectedRange sqref="M61" name="Диапазон1_20_1_1"/>
    <protectedRange sqref="T64" name="Диапазон1_8_1_3"/>
    <protectedRange sqref="E64:L64 N64:S64" name="Диапазон1_20_1_4"/>
    <protectedRange sqref="M64" name="Диапазон1_20_1_1_1"/>
    <protectedRange sqref="N15:S15" name="Диапазон1_1_1_12"/>
    <protectedRange sqref="E27:M27" name="Диапазон1_1_1_13"/>
    <protectedRange sqref="F33" name="Диапазон1_8_1_4"/>
    <protectedRange sqref="E91:M91" name="Диапазон1_1_1_3_1"/>
    <protectedRange sqref="N118:T118" name="Диапазон1_8_4_1"/>
    <protectedRange sqref="E118:M118" name="Диапазон1_1_1_6_1"/>
    <protectedRange sqref="T103" name="Диапазон1_1_1_4_1"/>
    <protectedRange sqref="E20" name="Диапазон1_1_1_14"/>
    <protectedRange sqref="F20" name="Диапазон1_1_4_1_1"/>
    <protectedRange sqref="E43" name="Диапазон1_20_1_2"/>
    <protectedRange sqref="K43" name="Диапазон1_20_1_5"/>
    <protectedRange sqref="N43" name="Диапазон1_20_1_2_1"/>
    <protectedRange sqref="E37" name="Диапазон1_20_1_6"/>
    <protectedRange sqref="E21" name="Диапазон1_1_1_14_1"/>
    <protectedRange sqref="F21" name="Диапазон1_1_4_1_1_1"/>
    <protectedRange sqref="E34" name="Диапазон1_8_1_5"/>
    <protectedRange sqref="E54" name="Диапазон1_8_1_6"/>
    <protectedRange sqref="E100" name="Диапазон1_1_1_10_1"/>
    <protectedRange sqref="H100" name="Диапазон1_1_1_10_2"/>
    <protectedRange sqref="I101" name="Диапазон1_1_1_10_3"/>
    <protectedRange sqref="J100" name="Диапазон1_1_1_10_4"/>
    <protectedRange sqref="N100" name="Диапазон1_1_1_10_5"/>
    <protectedRange sqref="Q100" name="Диапазон1_1_1_10_6"/>
    <protectedRange sqref="R101" name="Диапазон1_1_1_10_7"/>
    <protectedRange sqref="E97" name="Диапазон1_1_1_10_8"/>
    <protectedRange sqref="F97" name="Диапазон1_1_1_10_9"/>
    <protectedRange sqref="G98" name="Диапазон1_1_1_10_10"/>
    <protectedRange sqref="I97" name="Диапазон1_1_1_10_11"/>
    <protectedRange sqref="T100" name="Диапазон1_8_7_1"/>
    <protectedRange sqref="N92:T92" name="Диапазон1_8_2_1"/>
    <protectedRange sqref="E92:M92" name="Диапазон1_1_1_3_2"/>
  </protectedRanges>
  <autoFilter ref="A2:T149"/>
  <mergeCells count="10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P932"/>
  <sheetViews>
    <sheetView zoomScale="70" workbookViewId="0">
      <pane ySplit="2" topLeftCell="A123" activePane="bottomLeft" state="frozen"/>
      <selection activeCell="A69" sqref="A69:A71"/>
      <selection pane="bottomLeft" activeCell="E145" sqref="E145:O146"/>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6" width="8.140625" style="35" bestFit="1" customWidth="1"/>
    <col min="7" max="7" width="8.7109375" style="35" bestFit="1" customWidth="1"/>
    <col min="8" max="10" width="8.140625" style="35" bestFit="1" customWidth="1"/>
    <col min="11" max="11" width="10.28515625" style="1" bestFit="1" customWidth="1"/>
    <col min="12" max="15" width="8.140625" style="1" bestFit="1" customWidth="1"/>
    <col min="16" max="16384" width="14.42578125" style="1"/>
  </cols>
  <sheetData>
    <row r="1" spans="1:15" x14ac:dyDescent="0.25">
      <c r="A1" s="443"/>
      <c r="B1" s="444"/>
      <c r="C1" s="445"/>
      <c r="D1" s="445"/>
    </row>
    <row r="2" spans="1:15" ht="142.5" x14ac:dyDescent="0.25">
      <c r="A2" s="6" t="s">
        <v>0</v>
      </c>
      <c r="B2" s="7" t="s">
        <v>1</v>
      </c>
      <c r="C2" s="8" t="s">
        <v>2</v>
      </c>
      <c r="D2" s="8" t="s">
        <v>3</v>
      </c>
      <c r="E2" s="36" t="s">
        <v>97</v>
      </c>
      <c r="F2" s="36" t="s">
        <v>98</v>
      </c>
      <c r="G2" s="36" t="s">
        <v>99</v>
      </c>
      <c r="H2" s="36" t="s">
        <v>101</v>
      </c>
      <c r="I2" s="36" t="s">
        <v>102</v>
      </c>
      <c r="J2" s="38" t="s">
        <v>100</v>
      </c>
      <c r="K2" s="42" t="s">
        <v>103</v>
      </c>
      <c r="L2" s="42" t="s">
        <v>104</v>
      </c>
      <c r="M2" s="42" t="s">
        <v>105</v>
      </c>
      <c r="N2" s="42" t="s">
        <v>106</v>
      </c>
      <c r="O2" s="43" t="s">
        <v>107</v>
      </c>
    </row>
    <row r="3" spans="1:15" ht="36" customHeight="1" x14ac:dyDescent="0.25">
      <c r="A3" s="439" t="s">
        <v>19</v>
      </c>
      <c r="B3" s="446"/>
      <c r="C3" s="447"/>
      <c r="D3" s="448"/>
      <c r="E3" s="161"/>
      <c r="F3" s="161"/>
      <c r="G3" s="161"/>
      <c r="H3" s="161"/>
      <c r="I3" s="161"/>
      <c r="J3" s="340"/>
      <c r="K3" s="197"/>
      <c r="L3" s="197"/>
      <c r="M3" s="197"/>
      <c r="N3" s="197"/>
      <c r="O3" s="336"/>
    </row>
    <row r="4" spans="1:15" x14ac:dyDescent="0.25">
      <c r="A4" s="429">
        <v>1</v>
      </c>
      <c r="B4" s="430" t="s">
        <v>20</v>
      </c>
      <c r="C4" s="16" t="s">
        <v>21</v>
      </c>
      <c r="D4" s="17">
        <v>25.58</v>
      </c>
      <c r="E4" s="143">
        <v>14.3</v>
      </c>
      <c r="F4" s="296">
        <v>11.11</v>
      </c>
      <c r="G4" s="143" t="s">
        <v>108</v>
      </c>
      <c r="H4" s="143">
        <v>14.29</v>
      </c>
      <c r="I4" s="143">
        <v>14.2</v>
      </c>
      <c r="J4" s="297">
        <v>16.670000000000002</v>
      </c>
      <c r="K4" s="298">
        <v>33.299999999999997</v>
      </c>
      <c r="L4" s="298">
        <v>0</v>
      </c>
      <c r="M4" s="298">
        <v>17.649999999999999</v>
      </c>
      <c r="N4" s="298">
        <v>7.1</v>
      </c>
      <c r="O4" s="299">
        <v>15.4</v>
      </c>
    </row>
    <row r="5" spans="1:15" ht="30" x14ac:dyDescent="0.25">
      <c r="A5" s="429"/>
      <c r="B5" s="437"/>
      <c r="C5" s="16" t="s">
        <v>22</v>
      </c>
      <c r="D5" s="17">
        <v>24.7</v>
      </c>
      <c r="E5" s="300">
        <v>8.3000000000000007</v>
      </c>
      <c r="F5" s="300">
        <v>0</v>
      </c>
      <c r="G5" s="300">
        <v>13.6</v>
      </c>
      <c r="H5" s="300">
        <v>12.5</v>
      </c>
      <c r="I5" s="300">
        <v>13.3</v>
      </c>
      <c r="J5" s="301">
        <v>13.3</v>
      </c>
      <c r="K5" s="302">
        <v>33.299999999999997</v>
      </c>
      <c r="L5" s="302">
        <v>0</v>
      </c>
      <c r="M5" s="302">
        <v>0</v>
      </c>
      <c r="N5" s="302">
        <v>7.14</v>
      </c>
      <c r="O5" s="303">
        <v>0</v>
      </c>
    </row>
    <row r="6" spans="1:15" x14ac:dyDescent="0.25">
      <c r="A6" s="429"/>
      <c r="B6" s="437"/>
      <c r="C6" s="16" t="s">
        <v>23</v>
      </c>
      <c r="D6" s="17">
        <v>25.58</v>
      </c>
      <c r="E6" s="145">
        <v>8.3000000000000007</v>
      </c>
      <c r="F6" s="145">
        <v>0</v>
      </c>
      <c r="G6" s="145">
        <v>13.6</v>
      </c>
      <c r="H6" s="145">
        <v>12.5</v>
      </c>
      <c r="I6" s="145">
        <v>13.3</v>
      </c>
      <c r="J6" s="304">
        <v>13.3</v>
      </c>
      <c r="K6" s="305">
        <v>33.299999999999997</v>
      </c>
      <c r="L6" s="305">
        <v>0</v>
      </c>
      <c r="M6" s="305">
        <v>0</v>
      </c>
      <c r="N6" s="305">
        <v>7.1</v>
      </c>
      <c r="O6" s="303">
        <v>0</v>
      </c>
    </row>
    <row r="7" spans="1:15" x14ac:dyDescent="0.25">
      <c r="A7" s="429">
        <v>2</v>
      </c>
      <c r="B7" s="430" t="s">
        <v>24</v>
      </c>
      <c r="C7" s="16" t="s">
        <v>21</v>
      </c>
      <c r="D7" s="17">
        <v>64.11</v>
      </c>
      <c r="E7" s="146">
        <v>69</v>
      </c>
      <c r="F7" s="146">
        <v>64.599999999999994</v>
      </c>
      <c r="G7" s="146">
        <v>68.599999999999994</v>
      </c>
      <c r="H7" s="146">
        <v>66.599999999999994</v>
      </c>
      <c r="I7" s="146">
        <v>62.1</v>
      </c>
      <c r="J7" s="306">
        <v>60.7</v>
      </c>
      <c r="K7" s="307">
        <v>67.599999999999994</v>
      </c>
      <c r="L7" s="307">
        <v>72.7</v>
      </c>
      <c r="M7" s="307">
        <v>61.2</v>
      </c>
      <c r="N7" s="307">
        <v>64.3</v>
      </c>
      <c r="O7" s="308">
        <v>61.7</v>
      </c>
    </row>
    <row r="8" spans="1:15" ht="30" x14ac:dyDescent="0.25">
      <c r="A8" s="429"/>
      <c r="B8" s="430"/>
      <c r="C8" s="16" t="s">
        <v>22</v>
      </c>
      <c r="D8" s="18" t="s">
        <v>25</v>
      </c>
      <c r="E8" s="139" t="s">
        <v>25</v>
      </c>
      <c r="F8" s="139" t="s">
        <v>25</v>
      </c>
      <c r="G8" s="139" t="s">
        <v>25</v>
      </c>
      <c r="H8" s="137" t="s">
        <v>25</v>
      </c>
      <c r="I8" s="139" t="s">
        <v>25</v>
      </c>
      <c r="J8" s="378" t="s">
        <v>25</v>
      </c>
      <c r="K8" s="140" t="s">
        <v>25</v>
      </c>
      <c r="L8" s="140" t="s">
        <v>25</v>
      </c>
      <c r="M8" s="140" t="s">
        <v>25</v>
      </c>
      <c r="N8" s="140" t="s">
        <v>25</v>
      </c>
      <c r="O8" s="379" t="s">
        <v>25</v>
      </c>
    </row>
    <row r="9" spans="1:15" x14ac:dyDescent="0.25">
      <c r="A9" s="429"/>
      <c r="B9" s="430"/>
      <c r="C9" s="16" t="s">
        <v>23</v>
      </c>
      <c r="D9" s="17">
        <v>64.5</v>
      </c>
      <c r="E9" s="148">
        <v>69</v>
      </c>
      <c r="F9" s="148">
        <v>69</v>
      </c>
      <c r="G9" s="148">
        <v>69</v>
      </c>
      <c r="H9" s="148">
        <v>69</v>
      </c>
      <c r="I9" s="148">
        <v>69</v>
      </c>
      <c r="J9" s="309">
        <v>69</v>
      </c>
      <c r="K9" s="310">
        <v>69</v>
      </c>
      <c r="L9" s="310">
        <v>73</v>
      </c>
      <c r="M9" s="310">
        <v>69</v>
      </c>
      <c r="N9" s="310">
        <v>69</v>
      </c>
      <c r="O9" s="311">
        <v>63</v>
      </c>
    </row>
    <row r="10" spans="1:15" x14ac:dyDescent="0.25">
      <c r="A10" s="429">
        <v>3</v>
      </c>
      <c r="B10" s="430" t="s">
        <v>26</v>
      </c>
      <c r="C10" s="16" t="s">
        <v>21</v>
      </c>
      <c r="D10" s="17">
        <v>4.8099999999999996</v>
      </c>
      <c r="E10" s="146">
        <v>3.2</v>
      </c>
      <c r="F10" s="146">
        <v>5.5</v>
      </c>
      <c r="G10" s="146">
        <v>4.0999999999999996</v>
      </c>
      <c r="H10" s="146">
        <v>7</v>
      </c>
      <c r="I10" s="146">
        <v>2.9</v>
      </c>
      <c r="J10" s="306">
        <v>5.8</v>
      </c>
      <c r="K10" s="307">
        <v>11.8</v>
      </c>
      <c r="L10" s="307">
        <v>2.9</v>
      </c>
      <c r="M10" s="307">
        <v>4.9000000000000004</v>
      </c>
      <c r="N10" s="307">
        <v>7.7</v>
      </c>
      <c r="O10" s="308">
        <v>1.9</v>
      </c>
    </row>
    <row r="11" spans="1:15" ht="30" x14ac:dyDescent="0.25">
      <c r="A11" s="429"/>
      <c r="B11" s="437"/>
      <c r="C11" s="16" t="s">
        <v>22</v>
      </c>
      <c r="D11" s="18" t="s">
        <v>25</v>
      </c>
      <c r="E11" s="139" t="s">
        <v>25</v>
      </c>
      <c r="F11" s="139" t="s">
        <v>25</v>
      </c>
      <c r="G11" s="139" t="s">
        <v>25</v>
      </c>
      <c r="H11" s="137" t="s">
        <v>25</v>
      </c>
      <c r="I11" s="139" t="s">
        <v>25</v>
      </c>
      <c r="J11" s="378" t="s">
        <v>25</v>
      </c>
      <c r="K11" s="140" t="s">
        <v>25</v>
      </c>
      <c r="L11" s="140" t="s">
        <v>25</v>
      </c>
      <c r="M11" s="140" t="s">
        <v>25</v>
      </c>
      <c r="N11" s="140" t="s">
        <v>25</v>
      </c>
      <c r="O11" s="379" t="s">
        <v>25</v>
      </c>
    </row>
    <row r="12" spans="1:15" x14ac:dyDescent="0.25">
      <c r="A12" s="429"/>
      <c r="B12" s="437"/>
      <c r="C12" s="16" t="s">
        <v>23</v>
      </c>
      <c r="D12" s="17">
        <v>4.8</v>
      </c>
      <c r="E12" s="150">
        <v>2.9</v>
      </c>
      <c r="F12" s="150">
        <v>4</v>
      </c>
      <c r="G12" s="150">
        <v>4</v>
      </c>
      <c r="H12" s="150">
        <v>4</v>
      </c>
      <c r="I12" s="150">
        <v>3</v>
      </c>
      <c r="J12" s="312">
        <v>4</v>
      </c>
      <c r="K12" s="313">
        <v>4</v>
      </c>
      <c r="L12" s="313">
        <v>3</v>
      </c>
      <c r="M12" s="313">
        <v>4</v>
      </c>
      <c r="N12" s="313">
        <v>4</v>
      </c>
      <c r="O12" s="314">
        <v>2</v>
      </c>
    </row>
    <row r="13" spans="1:15" x14ac:dyDescent="0.25">
      <c r="A13" s="429">
        <v>4</v>
      </c>
      <c r="B13" s="430" t="s">
        <v>27</v>
      </c>
      <c r="C13" s="16" t="s">
        <v>21</v>
      </c>
      <c r="D13" s="19">
        <v>109.42</v>
      </c>
      <c r="E13" s="152">
        <v>100</v>
      </c>
      <c r="F13" s="152">
        <v>100</v>
      </c>
      <c r="G13" s="152">
        <v>100</v>
      </c>
      <c r="H13" s="152">
        <v>100</v>
      </c>
      <c r="I13" s="152">
        <v>100</v>
      </c>
      <c r="J13" s="315">
        <v>100</v>
      </c>
      <c r="K13" s="316">
        <v>100</v>
      </c>
      <c r="L13" s="316">
        <v>100</v>
      </c>
      <c r="M13" s="316">
        <v>100</v>
      </c>
      <c r="N13" s="316">
        <v>100</v>
      </c>
      <c r="O13" s="317">
        <v>100</v>
      </c>
    </row>
    <row r="14" spans="1:15" ht="30" x14ac:dyDescent="0.25">
      <c r="A14" s="429"/>
      <c r="B14" s="437"/>
      <c r="C14" s="16" t="s">
        <v>22</v>
      </c>
      <c r="D14" s="20">
        <v>0</v>
      </c>
      <c r="E14" s="139" t="s">
        <v>25</v>
      </c>
      <c r="F14" s="139" t="s">
        <v>25</v>
      </c>
      <c r="G14" s="139" t="s">
        <v>25</v>
      </c>
      <c r="H14" s="139" t="s">
        <v>25</v>
      </c>
      <c r="I14" s="139" t="s">
        <v>25</v>
      </c>
      <c r="J14" s="378" t="s">
        <v>25</v>
      </c>
      <c r="K14" s="140" t="s">
        <v>25</v>
      </c>
      <c r="L14" s="140" t="s">
        <v>25</v>
      </c>
      <c r="M14" s="140" t="s">
        <v>25</v>
      </c>
      <c r="N14" s="140" t="s">
        <v>25</v>
      </c>
      <c r="O14" s="380" t="s">
        <v>25</v>
      </c>
    </row>
    <row r="15" spans="1:15" x14ac:dyDescent="0.25">
      <c r="A15" s="429"/>
      <c r="B15" s="437"/>
      <c r="C15" s="16" t="s">
        <v>23</v>
      </c>
      <c r="D15" s="21" t="s">
        <v>28</v>
      </c>
      <c r="E15" s="155">
        <v>100</v>
      </c>
      <c r="F15" s="155">
        <v>100</v>
      </c>
      <c r="G15" s="155">
        <v>100</v>
      </c>
      <c r="H15" s="155">
        <v>100</v>
      </c>
      <c r="I15" s="155">
        <v>100</v>
      </c>
      <c r="J15" s="318">
        <v>100</v>
      </c>
      <c r="K15" s="319">
        <v>100</v>
      </c>
      <c r="L15" s="319">
        <v>100</v>
      </c>
      <c r="M15" s="319">
        <v>100</v>
      </c>
      <c r="N15" s="319">
        <v>100</v>
      </c>
      <c r="O15" s="320">
        <v>100</v>
      </c>
    </row>
    <row r="16" spans="1:15" x14ac:dyDescent="0.25">
      <c r="A16" s="429">
        <v>5</v>
      </c>
      <c r="B16" s="430" t="s">
        <v>29</v>
      </c>
      <c r="C16" s="16" t="s">
        <v>21</v>
      </c>
      <c r="D16" s="17">
        <v>6.42</v>
      </c>
      <c r="E16" s="155">
        <v>2.58</v>
      </c>
      <c r="F16" s="155">
        <v>8.1999999999999993</v>
      </c>
      <c r="G16" s="155" t="s">
        <v>109</v>
      </c>
      <c r="H16" s="155">
        <v>8.1999999999999993</v>
      </c>
      <c r="I16" s="155">
        <v>20</v>
      </c>
      <c r="J16" s="318">
        <v>5.68</v>
      </c>
      <c r="K16" s="319">
        <v>8.1999999999999993</v>
      </c>
      <c r="L16" s="319">
        <v>4.75</v>
      </c>
      <c r="M16" s="319">
        <v>9.3000000000000007</v>
      </c>
      <c r="N16" s="319">
        <v>6.1</v>
      </c>
      <c r="O16" s="321">
        <v>5.3</v>
      </c>
    </row>
    <row r="17" spans="1:15" ht="30" x14ac:dyDescent="0.25">
      <c r="A17" s="429"/>
      <c r="B17" s="437"/>
      <c r="C17" s="16" t="s">
        <v>22</v>
      </c>
      <c r="D17" s="17">
        <v>6.42</v>
      </c>
      <c r="E17" s="155">
        <v>2.58</v>
      </c>
      <c r="F17" s="155">
        <v>8.1999999999999993</v>
      </c>
      <c r="G17" s="155" t="s">
        <v>109</v>
      </c>
      <c r="H17" s="155">
        <v>8.1999999999999993</v>
      </c>
      <c r="I17" s="155">
        <v>20</v>
      </c>
      <c r="J17" s="318">
        <v>5.68</v>
      </c>
      <c r="K17" s="319">
        <v>8.1999999999999993</v>
      </c>
      <c r="L17" s="319">
        <v>4.75</v>
      </c>
      <c r="M17" s="319">
        <v>9.3000000000000007</v>
      </c>
      <c r="N17" s="319">
        <v>6.1</v>
      </c>
      <c r="O17" s="321">
        <v>5.3</v>
      </c>
    </row>
    <row r="18" spans="1:15" ht="30.75" customHeight="1" x14ac:dyDescent="0.25">
      <c r="A18" s="429"/>
      <c r="B18" s="437"/>
      <c r="C18" s="16" t="s">
        <v>23</v>
      </c>
      <c r="D18" s="17">
        <v>6.58</v>
      </c>
      <c r="E18" s="155">
        <v>2.58</v>
      </c>
      <c r="F18" s="155">
        <v>8.1999999999999993</v>
      </c>
      <c r="G18" s="155" t="s">
        <v>109</v>
      </c>
      <c r="H18" s="155">
        <v>8.1999999999999993</v>
      </c>
      <c r="I18" s="155">
        <v>20</v>
      </c>
      <c r="J18" s="318">
        <v>5.68</v>
      </c>
      <c r="K18" s="319">
        <v>8.1999999999999993</v>
      </c>
      <c r="L18" s="319">
        <v>4.75</v>
      </c>
      <c r="M18" s="319">
        <v>9.3000000000000007</v>
      </c>
      <c r="N18" s="319">
        <v>6.1</v>
      </c>
      <c r="O18" s="321">
        <v>5.3</v>
      </c>
    </row>
    <row r="19" spans="1:15" x14ac:dyDescent="0.25">
      <c r="A19" s="429">
        <v>6</v>
      </c>
      <c r="B19" s="430" t="s">
        <v>30</v>
      </c>
      <c r="C19" s="16" t="s">
        <v>21</v>
      </c>
      <c r="D19" s="17">
        <v>16.920000000000002</v>
      </c>
      <c r="E19" s="143">
        <v>17</v>
      </c>
      <c r="F19" s="143">
        <v>14</v>
      </c>
      <c r="G19" s="143" t="s">
        <v>110</v>
      </c>
      <c r="H19" s="143">
        <v>13</v>
      </c>
      <c r="I19" s="143">
        <v>22</v>
      </c>
      <c r="J19" s="297">
        <v>22</v>
      </c>
      <c r="K19" s="298">
        <v>11</v>
      </c>
      <c r="L19" s="298">
        <v>0</v>
      </c>
      <c r="M19" s="298">
        <v>16</v>
      </c>
      <c r="N19" s="298">
        <v>15</v>
      </c>
      <c r="O19" s="299">
        <v>40</v>
      </c>
    </row>
    <row r="20" spans="1:15" ht="30" x14ac:dyDescent="0.25">
      <c r="A20" s="429"/>
      <c r="B20" s="432"/>
      <c r="C20" s="16" t="s">
        <v>22</v>
      </c>
      <c r="D20" s="17">
        <v>16.920000000000002</v>
      </c>
      <c r="E20" s="143">
        <v>17</v>
      </c>
      <c r="F20" s="143">
        <v>14</v>
      </c>
      <c r="G20" s="143" t="s">
        <v>110</v>
      </c>
      <c r="H20" s="157">
        <v>13</v>
      </c>
      <c r="I20" s="143">
        <v>22</v>
      </c>
      <c r="J20" s="297">
        <v>22</v>
      </c>
      <c r="K20" s="298">
        <v>11</v>
      </c>
      <c r="L20" s="298">
        <v>0</v>
      </c>
      <c r="M20" s="298">
        <v>16</v>
      </c>
      <c r="N20" s="298">
        <v>15</v>
      </c>
      <c r="O20" s="299">
        <v>40</v>
      </c>
    </row>
    <row r="21" spans="1:15" x14ac:dyDescent="0.25">
      <c r="A21" s="429"/>
      <c r="B21" s="432"/>
      <c r="C21" s="16" t="s">
        <v>23</v>
      </c>
      <c r="D21" s="17">
        <v>17.04</v>
      </c>
      <c r="E21" s="143">
        <v>17</v>
      </c>
      <c r="F21" s="143">
        <v>14</v>
      </c>
      <c r="G21" s="143" t="s">
        <v>110</v>
      </c>
      <c r="H21" s="157">
        <v>13</v>
      </c>
      <c r="I21" s="143">
        <v>22</v>
      </c>
      <c r="J21" s="297">
        <v>22</v>
      </c>
      <c r="K21" s="298">
        <v>11</v>
      </c>
      <c r="L21" s="298">
        <v>0</v>
      </c>
      <c r="M21" s="298">
        <v>16</v>
      </c>
      <c r="N21" s="298">
        <v>15</v>
      </c>
      <c r="O21" s="299">
        <v>40</v>
      </c>
    </row>
    <row r="22" spans="1:15" x14ac:dyDescent="0.25">
      <c r="A22" s="429">
        <v>7</v>
      </c>
      <c r="B22" s="430" t="s">
        <v>31</v>
      </c>
      <c r="C22" s="16" t="s">
        <v>21</v>
      </c>
      <c r="D22" s="17">
        <v>48.52</v>
      </c>
      <c r="E22" s="143">
        <v>0</v>
      </c>
      <c r="F22" s="143">
        <v>12</v>
      </c>
      <c r="G22" s="143">
        <v>13</v>
      </c>
      <c r="H22" s="143">
        <v>9</v>
      </c>
      <c r="I22" s="143">
        <v>28</v>
      </c>
      <c r="J22" s="297">
        <v>16</v>
      </c>
      <c r="K22" s="298">
        <v>0</v>
      </c>
      <c r="L22" s="298">
        <v>0</v>
      </c>
      <c r="M22" s="298">
        <v>9</v>
      </c>
      <c r="N22" s="298">
        <v>11</v>
      </c>
      <c r="O22" s="299">
        <v>21</v>
      </c>
    </row>
    <row r="23" spans="1:15" ht="30" x14ac:dyDescent="0.25">
      <c r="A23" s="429"/>
      <c r="B23" s="432"/>
      <c r="C23" s="16" t="s">
        <v>22</v>
      </c>
      <c r="D23" s="17">
        <v>48.52</v>
      </c>
      <c r="E23" s="159">
        <v>0</v>
      </c>
      <c r="F23" s="159">
        <v>0</v>
      </c>
      <c r="G23" s="159">
        <v>0</v>
      </c>
      <c r="H23" s="322">
        <v>0</v>
      </c>
      <c r="I23" s="159">
        <v>0</v>
      </c>
      <c r="J23" s="323">
        <v>0</v>
      </c>
      <c r="K23" s="324">
        <v>0</v>
      </c>
      <c r="L23" s="324">
        <v>0</v>
      </c>
      <c r="M23" s="324">
        <v>13</v>
      </c>
      <c r="N23" s="324">
        <v>0</v>
      </c>
      <c r="O23" s="325">
        <v>21</v>
      </c>
    </row>
    <row r="24" spans="1:15" x14ac:dyDescent="0.25">
      <c r="A24" s="429"/>
      <c r="B24" s="432"/>
      <c r="C24" s="16" t="s">
        <v>23</v>
      </c>
      <c r="D24" s="17">
        <v>46.11</v>
      </c>
      <c r="E24" s="160">
        <v>0</v>
      </c>
      <c r="F24" s="160">
        <v>0</v>
      </c>
      <c r="G24" s="160">
        <v>0</v>
      </c>
      <c r="H24" s="160">
        <v>0</v>
      </c>
      <c r="I24" s="160">
        <v>0</v>
      </c>
      <c r="J24" s="326">
        <v>0</v>
      </c>
      <c r="K24" s="327">
        <v>0</v>
      </c>
      <c r="L24" s="327">
        <v>0</v>
      </c>
      <c r="M24" s="327">
        <v>13</v>
      </c>
      <c r="N24" s="327">
        <v>0</v>
      </c>
      <c r="O24" s="328">
        <v>21</v>
      </c>
    </row>
    <row r="25" spans="1:15" x14ac:dyDescent="0.25">
      <c r="A25" s="429">
        <v>8</v>
      </c>
      <c r="B25" s="430" t="s">
        <v>32</v>
      </c>
      <c r="C25" s="16" t="s">
        <v>21</v>
      </c>
      <c r="D25" s="17">
        <v>100</v>
      </c>
      <c r="E25" s="143">
        <v>100</v>
      </c>
      <c r="F25" s="143" t="s">
        <v>111</v>
      </c>
      <c r="G25" s="143" t="s">
        <v>111</v>
      </c>
      <c r="H25" s="143">
        <v>100</v>
      </c>
      <c r="I25" s="143">
        <v>100</v>
      </c>
      <c r="J25" s="297">
        <v>100</v>
      </c>
      <c r="K25" s="298">
        <v>100</v>
      </c>
      <c r="L25" s="298">
        <v>100</v>
      </c>
      <c r="M25" s="298">
        <v>100</v>
      </c>
      <c r="N25" s="298">
        <v>100</v>
      </c>
      <c r="O25" s="299">
        <v>100</v>
      </c>
    </row>
    <row r="26" spans="1:15" ht="30" x14ac:dyDescent="0.25">
      <c r="A26" s="429"/>
      <c r="B26" s="432"/>
      <c r="C26" s="16" t="s">
        <v>22</v>
      </c>
      <c r="D26" s="17" t="s">
        <v>25</v>
      </c>
      <c r="E26" s="139" t="s">
        <v>25</v>
      </c>
      <c r="F26" s="139" t="s">
        <v>25</v>
      </c>
      <c r="G26" s="139" t="s">
        <v>25</v>
      </c>
      <c r="H26" s="139" t="s">
        <v>25</v>
      </c>
      <c r="I26" s="139" t="s">
        <v>25</v>
      </c>
      <c r="J26" s="378" t="s">
        <v>25</v>
      </c>
      <c r="K26" s="140" t="s">
        <v>25</v>
      </c>
      <c r="L26" s="140" t="s">
        <v>25</v>
      </c>
      <c r="M26" s="140" t="s">
        <v>25</v>
      </c>
      <c r="N26" s="140" t="s">
        <v>25</v>
      </c>
      <c r="O26" s="380" t="s">
        <v>25</v>
      </c>
    </row>
    <row r="27" spans="1:15" x14ac:dyDescent="0.25">
      <c r="A27" s="429"/>
      <c r="B27" s="432"/>
      <c r="C27" s="16" t="s">
        <v>23</v>
      </c>
      <c r="D27" s="17">
        <v>100</v>
      </c>
      <c r="E27" s="143">
        <v>100</v>
      </c>
      <c r="F27" s="143" t="s">
        <v>111</v>
      </c>
      <c r="G27" s="143" t="s">
        <v>111</v>
      </c>
      <c r="H27" s="143">
        <v>100</v>
      </c>
      <c r="I27" s="143">
        <v>100</v>
      </c>
      <c r="J27" s="297">
        <v>100</v>
      </c>
      <c r="K27" s="298">
        <v>100</v>
      </c>
      <c r="L27" s="298">
        <v>100</v>
      </c>
      <c r="M27" s="298">
        <v>100</v>
      </c>
      <c r="N27" s="298">
        <v>100</v>
      </c>
      <c r="O27" s="336">
        <v>100</v>
      </c>
    </row>
    <row r="28" spans="1:15" x14ac:dyDescent="0.25">
      <c r="A28" s="429">
        <v>9</v>
      </c>
      <c r="B28" s="430" t="s">
        <v>33</v>
      </c>
      <c r="C28" s="16" t="s">
        <v>21</v>
      </c>
      <c r="D28" s="17" t="s">
        <v>25</v>
      </c>
      <c r="E28" s="139" t="s">
        <v>25</v>
      </c>
      <c r="F28" s="139" t="s">
        <v>25</v>
      </c>
      <c r="G28" s="139" t="s">
        <v>25</v>
      </c>
      <c r="H28" s="139" t="s">
        <v>25</v>
      </c>
      <c r="I28" s="139" t="s">
        <v>25</v>
      </c>
      <c r="J28" s="378" t="s">
        <v>25</v>
      </c>
      <c r="K28" s="140" t="s">
        <v>25</v>
      </c>
      <c r="L28" s="140" t="s">
        <v>25</v>
      </c>
      <c r="M28" s="140" t="s">
        <v>25</v>
      </c>
      <c r="N28" s="140" t="s">
        <v>25</v>
      </c>
      <c r="O28" s="380" t="s">
        <v>25</v>
      </c>
    </row>
    <row r="29" spans="1:15" ht="30" x14ac:dyDescent="0.25">
      <c r="A29" s="429"/>
      <c r="B29" s="430"/>
      <c r="C29" s="16" t="s">
        <v>22</v>
      </c>
      <c r="D29" s="17">
        <v>1</v>
      </c>
      <c r="E29" s="161">
        <v>1</v>
      </c>
      <c r="F29" s="161">
        <v>1</v>
      </c>
      <c r="G29" s="161">
        <v>1</v>
      </c>
      <c r="H29" s="161">
        <v>1</v>
      </c>
      <c r="I29" s="161">
        <v>1</v>
      </c>
      <c r="J29" s="340">
        <v>1</v>
      </c>
      <c r="K29" s="197">
        <v>1</v>
      </c>
      <c r="L29" s="197">
        <v>1</v>
      </c>
      <c r="M29" s="197">
        <v>1</v>
      </c>
      <c r="N29" s="197">
        <v>1</v>
      </c>
      <c r="O29" s="336">
        <v>1</v>
      </c>
    </row>
    <row r="30" spans="1:15" x14ac:dyDescent="0.25">
      <c r="A30" s="429"/>
      <c r="B30" s="430"/>
      <c r="C30" s="16" t="s">
        <v>23</v>
      </c>
      <c r="D30" s="17">
        <v>1</v>
      </c>
      <c r="E30" s="161">
        <v>1</v>
      </c>
      <c r="F30" s="161">
        <v>1</v>
      </c>
      <c r="G30" s="161">
        <v>1</v>
      </c>
      <c r="H30" s="161">
        <v>1</v>
      </c>
      <c r="I30" s="161">
        <v>1</v>
      </c>
      <c r="J30" s="340">
        <v>1</v>
      </c>
      <c r="K30" s="197">
        <v>1</v>
      </c>
      <c r="L30" s="197">
        <v>1</v>
      </c>
      <c r="M30" s="197">
        <v>1</v>
      </c>
      <c r="N30" s="197">
        <v>1</v>
      </c>
      <c r="O30" s="336">
        <v>1</v>
      </c>
    </row>
    <row r="31" spans="1:15" x14ac:dyDescent="0.25">
      <c r="A31" s="439" t="s">
        <v>34</v>
      </c>
      <c r="B31" s="440"/>
      <c r="C31" s="439"/>
      <c r="D31" s="441"/>
      <c r="E31" s="161"/>
      <c r="F31" s="161"/>
      <c r="G31" s="161"/>
      <c r="H31" s="161"/>
      <c r="I31" s="161"/>
      <c r="J31" s="340"/>
      <c r="K31" s="197"/>
      <c r="L31" s="197"/>
      <c r="M31" s="197"/>
      <c r="N31" s="197"/>
      <c r="O31" s="336"/>
    </row>
    <row r="32" spans="1:15" x14ac:dyDescent="0.25">
      <c r="A32" s="429">
        <v>31</v>
      </c>
      <c r="B32" s="430" t="s">
        <v>35</v>
      </c>
      <c r="C32" s="16" t="s">
        <v>21</v>
      </c>
      <c r="D32" s="17">
        <v>100</v>
      </c>
      <c r="E32" s="152">
        <v>100</v>
      </c>
      <c r="F32" s="152">
        <v>100</v>
      </c>
      <c r="G32" s="152" t="s">
        <v>111</v>
      </c>
      <c r="H32" s="152" t="s">
        <v>25</v>
      </c>
      <c r="I32" s="152">
        <v>100</v>
      </c>
      <c r="J32" s="315">
        <v>100</v>
      </c>
      <c r="K32" s="316">
        <v>100</v>
      </c>
      <c r="L32" s="316">
        <v>100</v>
      </c>
      <c r="M32" s="316">
        <v>100</v>
      </c>
      <c r="N32" s="316">
        <v>100</v>
      </c>
      <c r="O32" s="317">
        <v>100</v>
      </c>
    </row>
    <row r="33" spans="1:15" ht="30" x14ac:dyDescent="0.25">
      <c r="A33" s="429"/>
      <c r="B33" s="437"/>
      <c r="C33" s="16" t="s">
        <v>22</v>
      </c>
      <c r="D33" s="17">
        <v>100</v>
      </c>
      <c r="E33" s="139">
        <v>100</v>
      </c>
      <c r="F33" s="139">
        <v>100</v>
      </c>
      <c r="G33" s="139">
        <v>100</v>
      </c>
      <c r="H33" s="179" t="s">
        <v>25</v>
      </c>
      <c r="I33" s="139">
        <v>100</v>
      </c>
      <c r="J33" s="378">
        <v>100</v>
      </c>
      <c r="K33" s="140">
        <v>100</v>
      </c>
      <c r="L33" s="140">
        <v>100</v>
      </c>
      <c r="M33" s="140">
        <v>100</v>
      </c>
      <c r="N33" s="140">
        <v>100</v>
      </c>
      <c r="O33" s="380">
        <v>100</v>
      </c>
    </row>
    <row r="34" spans="1:15" x14ac:dyDescent="0.25">
      <c r="A34" s="429"/>
      <c r="B34" s="437"/>
      <c r="C34" s="16" t="s">
        <v>23</v>
      </c>
      <c r="D34" s="17">
        <v>100</v>
      </c>
      <c r="E34" s="152">
        <v>100</v>
      </c>
      <c r="F34" s="152">
        <v>100</v>
      </c>
      <c r="G34" s="152">
        <v>100</v>
      </c>
      <c r="H34" s="152" t="s">
        <v>25</v>
      </c>
      <c r="I34" s="152">
        <v>100</v>
      </c>
      <c r="J34" s="315">
        <v>100</v>
      </c>
      <c r="K34" s="316">
        <v>100</v>
      </c>
      <c r="L34" s="316">
        <v>100</v>
      </c>
      <c r="M34" s="316">
        <v>100</v>
      </c>
      <c r="N34" s="316">
        <v>100</v>
      </c>
      <c r="O34" s="317">
        <v>100</v>
      </c>
    </row>
    <row r="35" spans="1:15" x14ac:dyDescent="0.25">
      <c r="A35" s="429">
        <v>32</v>
      </c>
      <c r="B35" s="430" t="s">
        <v>36</v>
      </c>
      <c r="C35" s="16" t="s">
        <v>21</v>
      </c>
      <c r="D35" s="17">
        <v>91.14</v>
      </c>
      <c r="E35" s="143">
        <v>100</v>
      </c>
      <c r="F35" s="143">
        <v>100</v>
      </c>
      <c r="G35" s="143">
        <v>66.66</v>
      </c>
      <c r="H35" s="143">
        <v>100</v>
      </c>
      <c r="I35" s="152" t="s">
        <v>25</v>
      </c>
      <c r="J35" s="297">
        <v>100</v>
      </c>
      <c r="K35" s="329" t="s">
        <v>25</v>
      </c>
      <c r="L35" s="329" t="s">
        <v>25</v>
      </c>
      <c r="M35" s="329" t="s">
        <v>25</v>
      </c>
      <c r="N35" s="329" t="s">
        <v>25</v>
      </c>
      <c r="O35" s="330" t="s">
        <v>25</v>
      </c>
    </row>
    <row r="36" spans="1:15" ht="30" x14ac:dyDescent="0.25">
      <c r="A36" s="429"/>
      <c r="B36" s="437"/>
      <c r="C36" s="16" t="s">
        <v>22</v>
      </c>
      <c r="D36" s="17" t="s">
        <v>25</v>
      </c>
      <c r="E36" s="139" t="s">
        <v>25</v>
      </c>
      <c r="F36" s="139" t="s">
        <v>25</v>
      </c>
      <c r="G36" s="139" t="s">
        <v>25</v>
      </c>
      <c r="H36" s="137" t="s">
        <v>25</v>
      </c>
      <c r="I36" s="139" t="s">
        <v>25</v>
      </c>
      <c r="J36" s="378" t="s">
        <v>25</v>
      </c>
      <c r="K36" s="140" t="s">
        <v>25</v>
      </c>
      <c r="L36" s="140" t="s">
        <v>25</v>
      </c>
      <c r="M36" s="140" t="s">
        <v>25</v>
      </c>
      <c r="N36" s="140" t="s">
        <v>25</v>
      </c>
      <c r="O36" s="380" t="s">
        <v>25</v>
      </c>
    </row>
    <row r="37" spans="1:15" x14ac:dyDescent="0.25">
      <c r="A37" s="429"/>
      <c r="B37" s="437"/>
      <c r="C37" s="16" t="s">
        <v>23</v>
      </c>
      <c r="D37" s="17">
        <v>91</v>
      </c>
      <c r="E37" s="143">
        <v>100</v>
      </c>
      <c r="F37" s="143">
        <v>100</v>
      </c>
      <c r="G37" s="143">
        <v>100</v>
      </c>
      <c r="H37" s="143">
        <v>100</v>
      </c>
      <c r="I37" s="150">
        <v>100</v>
      </c>
      <c r="J37" s="297" t="s">
        <v>25</v>
      </c>
      <c r="K37" s="140" t="s">
        <v>25</v>
      </c>
      <c r="L37" s="140" t="s">
        <v>25</v>
      </c>
      <c r="M37" s="140" t="s">
        <v>25</v>
      </c>
      <c r="N37" s="140" t="s">
        <v>25</v>
      </c>
      <c r="O37" s="380" t="s">
        <v>25</v>
      </c>
    </row>
    <row r="38" spans="1:15" x14ac:dyDescent="0.25">
      <c r="A38" s="429">
        <v>33</v>
      </c>
      <c r="B38" s="430" t="s">
        <v>37</v>
      </c>
      <c r="C38" s="16" t="s">
        <v>21</v>
      </c>
      <c r="D38" s="17">
        <v>92.86</v>
      </c>
      <c r="E38" s="152">
        <v>95.8</v>
      </c>
      <c r="F38" s="152">
        <v>89.9</v>
      </c>
      <c r="G38" s="152" t="s">
        <v>112</v>
      </c>
      <c r="H38" s="152">
        <v>93.2</v>
      </c>
      <c r="I38" s="152">
        <v>86</v>
      </c>
      <c r="J38" s="315">
        <v>86</v>
      </c>
      <c r="K38" s="316">
        <v>89.88</v>
      </c>
      <c r="L38" s="316">
        <v>85</v>
      </c>
      <c r="M38" s="316">
        <v>86</v>
      </c>
      <c r="N38" s="316">
        <v>86</v>
      </c>
      <c r="O38" s="317">
        <v>91</v>
      </c>
    </row>
    <row r="39" spans="1:15" ht="30" x14ac:dyDescent="0.25">
      <c r="A39" s="429"/>
      <c r="B39" s="437"/>
      <c r="C39" s="16" t="s">
        <v>22</v>
      </c>
      <c r="D39" s="17">
        <v>85</v>
      </c>
      <c r="E39" s="216">
        <v>85</v>
      </c>
      <c r="F39" s="216">
        <v>85</v>
      </c>
      <c r="G39" s="216">
        <v>85</v>
      </c>
      <c r="H39" s="216">
        <v>85</v>
      </c>
      <c r="I39" s="216">
        <v>85</v>
      </c>
      <c r="J39" s="165">
        <v>85</v>
      </c>
      <c r="K39" s="165">
        <v>85</v>
      </c>
      <c r="L39" s="165">
        <v>85</v>
      </c>
      <c r="M39" s="165">
        <v>85</v>
      </c>
      <c r="N39" s="165">
        <v>85</v>
      </c>
      <c r="O39" s="331">
        <v>91</v>
      </c>
    </row>
    <row r="40" spans="1:15" x14ac:dyDescent="0.25">
      <c r="A40" s="429"/>
      <c r="B40" s="437"/>
      <c r="C40" s="16" t="s">
        <v>23</v>
      </c>
      <c r="D40" s="17">
        <v>85</v>
      </c>
      <c r="E40" s="216">
        <v>85</v>
      </c>
      <c r="F40" s="216">
        <v>85</v>
      </c>
      <c r="G40" s="216">
        <v>85</v>
      </c>
      <c r="H40" s="216">
        <v>85</v>
      </c>
      <c r="I40" s="216">
        <v>85</v>
      </c>
      <c r="J40" s="165">
        <v>85</v>
      </c>
      <c r="K40" s="165">
        <v>85</v>
      </c>
      <c r="L40" s="165">
        <v>85</v>
      </c>
      <c r="M40" s="165">
        <v>85</v>
      </c>
      <c r="N40" s="165">
        <v>85</v>
      </c>
      <c r="O40" s="331">
        <v>91</v>
      </c>
    </row>
    <row r="41" spans="1:15" x14ac:dyDescent="0.25">
      <c r="A41" s="429">
        <v>34</v>
      </c>
      <c r="B41" s="438" t="s">
        <v>38</v>
      </c>
      <c r="C41" s="16" t="s">
        <v>21</v>
      </c>
      <c r="D41" s="17">
        <v>93.8</v>
      </c>
      <c r="E41" s="166">
        <v>100</v>
      </c>
      <c r="F41" s="166">
        <v>100</v>
      </c>
      <c r="G41" s="166">
        <v>0</v>
      </c>
      <c r="H41" s="166">
        <v>100</v>
      </c>
      <c r="I41" s="178" t="s">
        <v>25</v>
      </c>
      <c r="J41" s="332">
        <v>100</v>
      </c>
      <c r="K41" s="329" t="s">
        <v>25</v>
      </c>
      <c r="L41" s="329" t="s">
        <v>25</v>
      </c>
      <c r="M41" s="329" t="s">
        <v>25</v>
      </c>
      <c r="N41" s="329" t="s">
        <v>25</v>
      </c>
      <c r="O41" s="330" t="s">
        <v>25</v>
      </c>
    </row>
    <row r="42" spans="1:15" ht="30" x14ac:dyDescent="0.25">
      <c r="A42" s="429"/>
      <c r="B42" s="438"/>
      <c r="C42" s="16" t="s">
        <v>22</v>
      </c>
      <c r="D42" s="17" t="s">
        <v>25</v>
      </c>
      <c r="E42" s="142" t="s">
        <v>25</v>
      </c>
      <c r="F42" s="142" t="s">
        <v>25</v>
      </c>
      <c r="G42" s="142" t="s">
        <v>25</v>
      </c>
      <c r="H42" s="381" t="s">
        <v>25</v>
      </c>
      <c r="I42" s="139" t="s">
        <v>25</v>
      </c>
      <c r="J42" s="382" t="s">
        <v>25</v>
      </c>
      <c r="K42" s="140" t="s">
        <v>25</v>
      </c>
      <c r="L42" s="140" t="s">
        <v>25</v>
      </c>
      <c r="M42" s="140" t="s">
        <v>25</v>
      </c>
      <c r="N42" s="140" t="s">
        <v>25</v>
      </c>
      <c r="O42" s="380" t="s">
        <v>25</v>
      </c>
    </row>
    <row r="43" spans="1:15" x14ac:dyDescent="0.25">
      <c r="A43" s="429"/>
      <c r="B43" s="438"/>
      <c r="C43" s="16" t="s">
        <v>23</v>
      </c>
      <c r="D43" s="22">
        <v>95</v>
      </c>
      <c r="E43" s="167">
        <v>1</v>
      </c>
      <c r="F43" s="333">
        <v>1</v>
      </c>
      <c r="G43" s="167">
        <v>1</v>
      </c>
      <c r="H43" s="334">
        <v>1</v>
      </c>
      <c r="I43" s="167">
        <v>1</v>
      </c>
      <c r="J43" s="335" t="s">
        <v>25</v>
      </c>
      <c r="K43" s="197"/>
      <c r="L43" s="197"/>
      <c r="M43" s="197"/>
      <c r="N43" s="197"/>
      <c r="O43" s="380" t="s">
        <v>25</v>
      </c>
    </row>
    <row r="44" spans="1:15" x14ac:dyDescent="0.25">
      <c r="A44" s="429">
        <v>35</v>
      </c>
      <c r="B44" s="430" t="s">
        <v>39</v>
      </c>
      <c r="C44" s="16" t="s">
        <v>21</v>
      </c>
      <c r="D44" s="17">
        <v>81.599999999999994</v>
      </c>
      <c r="E44" s="152">
        <v>100</v>
      </c>
      <c r="F44" s="178" t="s">
        <v>25</v>
      </c>
      <c r="G44" s="152" t="s">
        <v>111</v>
      </c>
      <c r="H44" s="155">
        <v>100</v>
      </c>
      <c r="I44" s="178" t="s">
        <v>25</v>
      </c>
      <c r="J44" s="315" t="s">
        <v>25</v>
      </c>
      <c r="K44" s="329" t="s">
        <v>25</v>
      </c>
      <c r="L44" s="329" t="s">
        <v>25</v>
      </c>
      <c r="M44" s="329" t="s">
        <v>25</v>
      </c>
      <c r="N44" s="329" t="s">
        <v>25</v>
      </c>
      <c r="O44" s="380" t="s">
        <v>25</v>
      </c>
    </row>
    <row r="45" spans="1:15" ht="30" x14ac:dyDescent="0.25">
      <c r="A45" s="429"/>
      <c r="B45" s="437"/>
      <c r="C45" s="16" t="s">
        <v>22</v>
      </c>
      <c r="D45" s="17" t="s">
        <v>25</v>
      </c>
      <c r="E45" s="139" t="s">
        <v>25</v>
      </c>
      <c r="F45" s="139" t="s">
        <v>25</v>
      </c>
      <c r="G45" s="139" t="s">
        <v>25</v>
      </c>
      <c r="H45" s="137" t="s">
        <v>25</v>
      </c>
      <c r="I45" s="139" t="s">
        <v>25</v>
      </c>
      <c r="J45" s="378" t="s">
        <v>25</v>
      </c>
      <c r="K45" s="140" t="s">
        <v>25</v>
      </c>
      <c r="L45" s="140" t="s">
        <v>25</v>
      </c>
      <c r="M45" s="140" t="s">
        <v>25</v>
      </c>
      <c r="N45" s="140" t="s">
        <v>25</v>
      </c>
      <c r="O45" s="380" t="s">
        <v>25</v>
      </c>
    </row>
    <row r="46" spans="1:15" x14ac:dyDescent="0.25">
      <c r="A46" s="429"/>
      <c r="B46" s="437"/>
      <c r="C46" s="16" t="s">
        <v>23</v>
      </c>
      <c r="D46" s="22">
        <v>95</v>
      </c>
      <c r="E46" s="161">
        <v>100</v>
      </c>
      <c r="F46" s="179" t="s">
        <v>25</v>
      </c>
      <c r="G46" s="161">
        <v>100</v>
      </c>
      <c r="H46" s="179">
        <v>100</v>
      </c>
      <c r="I46" s="161">
        <v>100</v>
      </c>
      <c r="J46" s="337" t="s">
        <v>25</v>
      </c>
      <c r="K46" s="197"/>
      <c r="L46" s="197"/>
      <c r="M46" s="197"/>
      <c r="N46" s="197"/>
      <c r="O46" s="380" t="s">
        <v>25</v>
      </c>
    </row>
    <row r="47" spans="1:15" x14ac:dyDescent="0.25">
      <c r="A47" s="429">
        <v>36</v>
      </c>
      <c r="B47" s="430" t="s">
        <v>40</v>
      </c>
      <c r="C47" s="16" t="s">
        <v>21</v>
      </c>
      <c r="D47" s="17">
        <v>28.6</v>
      </c>
      <c r="E47" s="166">
        <v>0</v>
      </c>
      <c r="F47" s="338" t="s">
        <v>25</v>
      </c>
      <c r="G47" s="166">
        <v>0</v>
      </c>
      <c r="H47" s="338">
        <v>0</v>
      </c>
      <c r="I47" s="178" t="s">
        <v>25</v>
      </c>
      <c r="J47" s="339" t="s">
        <v>25</v>
      </c>
      <c r="K47" s="329" t="s">
        <v>25</v>
      </c>
      <c r="L47" s="329" t="s">
        <v>25</v>
      </c>
      <c r="M47" s="329" t="s">
        <v>25</v>
      </c>
      <c r="N47" s="329" t="s">
        <v>25</v>
      </c>
      <c r="O47" s="380" t="s">
        <v>25</v>
      </c>
    </row>
    <row r="48" spans="1:15" ht="30" x14ac:dyDescent="0.25">
      <c r="A48" s="429"/>
      <c r="B48" s="437"/>
      <c r="C48" s="16" t="s">
        <v>22</v>
      </c>
      <c r="D48" s="17" t="s">
        <v>25</v>
      </c>
      <c r="E48" s="139" t="s">
        <v>25</v>
      </c>
      <c r="F48" s="139" t="s">
        <v>25</v>
      </c>
      <c r="G48" s="139" t="s">
        <v>25</v>
      </c>
      <c r="H48" s="137" t="s">
        <v>25</v>
      </c>
      <c r="I48" s="139" t="s">
        <v>25</v>
      </c>
      <c r="J48" s="378" t="s">
        <v>25</v>
      </c>
      <c r="K48" s="140" t="s">
        <v>25</v>
      </c>
      <c r="L48" s="140" t="s">
        <v>25</v>
      </c>
      <c r="M48" s="138" t="s">
        <v>25</v>
      </c>
      <c r="N48" s="140" t="s">
        <v>25</v>
      </c>
      <c r="O48" s="380" t="s">
        <v>25</v>
      </c>
    </row>
    <row r="49" spans="1:15" x14ac:dyDescent="0.25">
      <c r="A49" s="429"/>
      <c r="B49" s="437"/>
      <c r="C49" s="16" t="s">
        <v>23</v>
      </c>
      <c r="D49" s="17">
        <v>23</v>
      </c>
      <c r="E49" s="161">
        <v>0</v>
      </c>
      <c r="F49" s="161" t="s">
        <v>25</v>
      </c>
      <c r="G49" s="161">
        <v>0</v>
      </c>
      <c r="H49" s="179">
        <v>0</v>
      </c>
      <c r="I49" s="161">
        <v>0</v>
      </c>
      <c r="J49" s="340" t="s">
        <v>25</v>
      </c>
      <c r="K49" s="197" t="s">
        <v>25</v>
      </c>
      <c r="L49" s="197" t="s">
        <v>25</v>
      </c>
      <c r="M49" s="341" t="s">
        <v>25</v>
      </c>
      <c r="N49" s="197" t="s">
        <v>25</v>
      </c>
      <c r="O49" s="380" t="s">
        <v>25</v>
      </c>
    </row>
    <row r="50" spans="1:15" x14ac:dyDescent="0.25">
      <c r="A50" s="429">
        <v>37</v>
      </c>
      <c r="B50" s="430" t="s">
        <v>41</v>
      </c>
      <c r="C50" s="16" t="s">
        <v>21</v>
      </c>
      <c r="D50" s="22">
        <v>0</v>
      </c>
      <c r="E50" s="178">
        <v>0</v>
      </c>
      <c r="F50" s="178">
        <v>0</v>
      </c>
      <c r="G50" s="178">
        <v>0</v>
      </c>
      <c r="H50" s="189">
        <v>0</v>
      </c>
      <c r="I50" s="178">
        <v>0</v>
      </c>
      <c r="J50" s="342">
        <v>0</v>
      </c>
      <c r="K50" s="329">
        <v>0</v>
      </c>
      <c r="L50" s="329">
        <v>0</v>
      </c>
      <c r="M50" s="343">
        <v>0</v>
      </c>
      <c r="N50" s="329">
        <v>0</v>
      </c>
      <c r="O50" s="380" t="s">
        <v>25</v>
      </c>
    </row>
    <row r="51" spans="1:15" ht="30" x14ac:dyDescent="0.25">
      <c r="A51" s="429"/>
      <c r="B51" s="437"/>
      <c r="C51" s="16" t="s">
        <v>22</v>
      </c>
      <c r="D51" s="17">
        <v>1.5</v>
      </c>
      <c r="E51" s="152">
        <v>0</v>
      </c>
      <c r="F51" s="155">
        <v>0</v>
      </c>
      <c r="G51" s="152">
        <v>0</v>
      </c>
      <c r="H51" s="155">
        <v>0</v>
      </c>
      <c r="I51" s="152">
        <v>0</v>
      </c>
      <c r="J51" s="315">
        <v>0</v>
      </c>
      <c r="K51" s="316">
        <v>0</v>
      </c>
      <c r="L51" s="316">
        <v>0</v>
      </c>
      <c r="M51" s="316">
        <v>0</v>
      </c>
      <c r="N51" s="316">
        <v>0</v>
      </c>
      <c r="O51" s="380" t="s">
        <v>25</v>
      </c>
    </row>
    <row r="52" spans="1:15" x14ac:dyDescent="0.25">
      <c r="A52" s="429"/>
      <c r="B52" s="437"/>
      <c r="C52" s="16" t="s">
        <v>23</v>
      </c>
      <c r="D52" s="22">
        <v>0.2</v>
      </c>
      <c r="E52" s="152">
        <v>0</v>
      </c>
      <c r="F52" s="155">
        <v>0</v>
      </c>
      <c r="G52" s="152">
        <v>0</v>
      </c>
      <c r="H52" s="155">
        <v>0</v>
      </c>
      <c r="I52" s="152">
        <v>0</v>
      </c>
      <c r="J52" s="315">
        <v>0</v>
      </c>
      <c r="K52" s="316">
        <v>0</v>
      </c>
      <c r="L52" s="316">
        <v>0</v>
      </c>
      <c r="M52" s="316">
        <v>0</v>
      </c>
      <c r="N52" s="316">
        <v>0</v>
      </c>
      <c r="O52" s="380" t="s">
        <v>25</v>
      </c>
    </row>
    <row r="53" spans="1:15" x14ac:dyDescent="0.25">
      <c r="A53" s="429">
        <v>38</v>
      </c>
      <c r="B53" s="430" t="s">
        <v>42</v>
      </c>
      <c r="C53" s="16" t="s">
        <v>21</v>
      </c>
      <c r="D53" s="17">
        <v>1.4</v>
      </c>
      <c r="E53" s="178">
        <v>0</v>
      </c>
      <c r="F53" s="178">
        <v>0</v>
      </c>
      <c r="G53" s="178">
        <v>0</v>
      </c>
      <c r="H53" s="189">
        <v>0</v>
      </c>
      <c r="I53" s="178" t="s">
        <v>25</v>
      </c>
      <c r="J53" s="342">
        <v>0</v>
      </c>
      <c r="K53" s="329" t="s">
        <v>25</v>
      </c>
      <c r="L53" s="329" t="s">
        <v>25</v>
      </c>
      <c r="M53" s="329" t="s">
        <v>25</v>
      </c>
      <c r="N53" s="329" t="s">
        <v>25</v>
      </c>
      <c r="O53" s="380" t="s">
        <v>25</v>
      </c>
    </row>
    <row r="54" spans="1:15" ht="30" x14ac:dyDescent="0.25">
      <c r="A54" s="429"/>
      <c r="B54" s="437"/>
      <c r="C54" s="16" t="s">
        <v>22</v>
      </c>
      <c r="D54" s="22">
        <v>1.3</v>
      </c>
      <c r="E54" s="161"/>
      <c r="F54" s="161"/>
      <c r="G54" s="161"/>
      <c r="H54" s="179"/>
      <c r="I54" s="161"/>
      <c r="J54" s="340"/>
      <c r="K54" s="197"/>
      <c r="L54" s="197"/>
      <c r="M54" s="197"/>
      <c r="N54" s="197"/>
      <c r="O54" s="380" t="s">
        <v>25</v>
      </c>
    </row>
    <row r="55" spans="1:15" x14ac:dyDescent="0.25">
      <c r="A55" s="429"/>
      <c r="B55" s="437"/>
      <c r="C55" s="16" t="s">
        <v>23</v>
      </c>
      <c r="D55" s="22">
        <v>0.8</v>
      </c>
      <c r="E55" s="168"/>
      <c r="F55" s="168"/>
      <c r="G55" s="168"/>
      <c r="H55" s="168"/>
      <c r="I55" s="168"/>
      <c r="J55" s="344"/>
      <c r="K55" s="345"/>
      <c r="L55" s="345"/>
      <c r="M55" s="345"/>
      <c r="N55" s="345"/>
      <c r="O55" s="380" t="s">
        <v>25</v>
      </c>
    </row>
    <row r="56" spans="1:15" x14ac:dyDescent="0.25">
      <c r="A56" s="429">
        <v>39</v>
      </c>
      <c r="B56" s="430" t="s">
        <v>43</v>
      </c>
      <c r="C56" s="16" t="s">
        <v>21</v>
      </c>
      <c r="D56" s="17">
        <v>59.53</v>
      </c>
      <c r="E56" s="170">
        <v>65</v>
      </c>
      <c r="F56" s="170">
        <v>55</v>
      </c>
      <c r="G56" s="170">
        <v>62.5</v>
      </c>
      <c r="H56" s="170">
        <v>61.94</v>
      </c>
      <c r="I56" s="170">
        <v>66.349999999999994</v>
      </c>
      <c r="J56" s="346">
        <v>66</v>
      </c>
      <c r="K56" s="347">
        <v>75</v>
      </c>
      <c r="L56" s="347">
        <v>75</v>
      </c>
      <c r="M56" s="347">
        <v>66.67</v>
      </c>
      <c r="N56" s="347">
        <v>41.67</v>
      </c>
      <c r="O56" s="380" t="s">
        <v>25</v>
      </c>
    </row>
    <row r="57" spans="1:15" ht="30" x14ac:dyDescent="0.25">
      <c r="A57" s="429"/>
      <c r="B57" s="432"/>
      <c r="C57" s="16" t="s">
        <v>22</v>
      </c>
      <c r="D57" s="17">
        <v>65</v>
      </c>
      <c r="E57" s="349">
        <v>67</v>
      </c>
      <c r="F57" s="349">
        <v>67</v>
      </c>
      <c r="G57" s="349">
        <v>67</v>
      </c>
      <c r="H57" s="349">
        <v>67</v>
      </c>
      <c r="I57" s="349">
        <v>67</v>
      </c>
      <c r="J57" s="350">
        <v>67</v>
      </c>
      <c r="K57" s="351">
        <v>67</v>
      </c>
      <c r="L57" s="351">
        <v>67</v>
      </c>
      <c r="M57" s="351">
        <v>67</v>
      </c>
      <c r="N57" s="351">
        <v>67</v>
      </c>
      <c r="O57" s="380" t="s">
        <v>25</v>
      </c>
    </row>
    <row r="58" spans="1:15" x14ac:dyDescent="0.25">
      <c r="A58" s="429"/>
      <c r="B58" s="432"/>
      <c r="C58" s="16" t="s">
        <v>23</v>
      </c>
      <c r="D58" s="17">
        <v>65</v>
      </c>
      <c r="E58" s="349">
        <v>67</v>
      </c>
      <c r="F58" s="349">
        <v>67</v>
      </c>
      <c r="G58" s="349">
        <v>67</v>
      </c>
      <c r="H58" s="349">
        <v>67</v>
      </c>
      <c r="I58" s="349">
        <v>67</v>
      </c>
      <c r="J58" s="350">
        <v>67</v>
      </c>
      <c r="K58" s="351">
        <v>67</v>
      </c>
      <c r="L58" s="351">
        <v>67</v>
      </c>
      <c r="M58" s="351">
        <v>67</v>
      </c>
      <c r="N58" s="351">
        <v>67</v>
      </c>
      <c r="O58" s="380" t="s">
        <v>25</v>
      </c>
    </row>
    <row r="59" spans="1:15" x14ac:dyDescent="0.25">
      <c r="A59" s="429">
        <v>40</v>
      </c>
      <c r="B59" s="430" t="s">
        <v>44</v>
      </c>
      <c r="C59" s="16" t="s">
        <v>21</v>
      </c>
      <c r="D59" s="17">
        <v>1</v>
      </c>
      <c r="E59" s="166">
        <v>1</v>
      </c>
      <c r="F59" s="166">
        <v>1</v>
      </c>
      <c r="G59" s="166">
        <v>1</v>
      </c>
      <c r="H59" s="338">
        <v>1</v>
      </c>
      <c r="I59" s="166">
        <v>1</v>
      </c>
      <c r="J59" s="332">
        <v>1</v>
      </c>
      <c r="K59" s="353">
        <v>1</v>
      </c>
      <c r="L59" s="353">
        <v>1</v>
      </c>
      <c r="M59" s="353">
        <v>1</v>
      </c>
      <c r="N59" s="353">
        <v>1</v>
      </c>
      <c r="O59" s="348">
        <v>1</v>
      </c>
    </row>
    <row r="60" spans="1:15" ht="30" x14ac:dyDescent="0.25">
      <c r="A60" s="429"/>
      <c r="B60" s="432"/>
      <c r="C60" s="16" t="s">
        <v>22</v>
      </c>
      <c r="D60" s="17" t="s">
        <v>25</v>
      </c>
      <c r="E60" s="139" t="s">
        <v>25</v>
      </c>
      <c r="F60" s="139" t="s">
        <v>25</v>
      </c>
      <c r="G60" s="139" t="s">
        <v>25</v>
      </c>
      <c r="H60" s="137" t="s">
        <v>25</v>
      </c>
      <c r="I60" s="139" t="s">
        <v>25</v>
      </c>
      <c r="J60" s="378" t="s">
        <v>25</v>
      </c>
      <c r="K60" s="140" t="s">
        <v>25</v>
      </c>
      <c r="L60" s="140" t="s">
        <v>25</v>
      </c>
      <c r="M60" s="140" t="s">
        <v>25</v>
      </c>
      <c r="N60" s="140" t="s">
        <v>25</v>
      </c>
      <c r="O60" s="380" t="s">
        <v>25</v>
      </c>
    </row>
    <row r="61" spans="1:15" x14ac:dyDescent="0.25">
      <c r="A61" s="429"/>
      <c r="B61" s="432"/>
      <c r="C61" s="16" t="s">
        <v>23</v>
      </c>
      <c r="D61" s="17">
        <v>1</v>
      </c>
      <c r="E61" s="179">
        <v>1</v>
      </c>
      <c r="F61" s="179">
        <v>1</v>
      </c>
      <c r="G61" s="179">
        <v>1</v>
      </c>
      <c r="H61" s="179">
        <v>1</v>
      </c>
      <c r="I61" s="179">
        <v>1</v>
      </c>
      <c r="J61" s="337">
        <v>1</v>
      </c>
      <c r="K61" s="341">
        <v>1</v>
      </c>
      <c r="L61" s="341">
        <v>1</v>
      </c>
      <c r="M61" s="341">
        <v>1</v>
      </c>
      <c r="N61" s="341">
        <v>1</v>
      </c>
      <c r="O61" s="352">
        <v>1</v>
      </c>
    </row>
    <row r="62" spans="1:15" x14ac:dyDescent="0.25">
      <c r="A62" s="429">
        <v>41</v>
      </c>
      <c r="B62" s="430" t="s">
        <v>45</v>
      </c>
      <c r="C62" s="16" t="s">
        <v>21</v>
      </c>
      <c r="D62" s="17">
        <v>1</v>
      </c>
      <c r="E62" s="166">
        <v>1</v>
      </c>
      <c r="F62" s="166">
        <v>1</v>
      </c>
      <c r="G62" s="166">
        <v>1</v>
      </c>
      <c r="H62" s="338">
        <v>1</v>
      </c>
      <c r="I62" s="166">
        <v>1</v>
      </c>
      <c r="J62" s="332">
        <v>1</v>
      </c>
      <c r="K62" s="353">
        <v>1</v>
      </c>
      <c r="L62" s="353">
        <v>1</v>
      </c>
      <c r="M62" s="353">
        <v>1</v>
      </c>
      <c r="N62" s="353">
        <v>1</v>
      </c>
      <c r="O62" s="348">
        <v>1</v>
      </c>
    </row>
    <row r="63" spans="1:15" ht="30" x14ac:dyDescent="0.25">
      <c r="A63" s="429"/>
      <c r="B63" s="432"/>
      <c r="C63" s="16" t="s">
        <v>22</v>
      </c>
      <c r="D63" s="17" t="s">
        <v>25</v>
      </c>
      <c r="E63" s="137" t="s">
        <v>25</v>
      </c>
      <c r="F63" s="137" t="s">
        <v>25</v>
      </c>
      <c r="G63" s="137" t="s">
        <v>25</v>
      </c>
      <c r="H63" s="137" t="s">
        <v>25</v>
      </c>
      <c r="I63" s="137" t="s">
        <v>25</v>
      </c>
      <c r="J63" s="383" t="s">
        <v>25</v>
      </c>
      <c r="K63" s="138" t="s">
        <v>25</v>
      </c>
      <c r="L63" s="138" t="s">
        <v>25</v>
      </c>
      <c r="M63" s="138" t="s">
        <v>25</v>
      </c>
      <c r="N63" s="138" t="s">
        <v>25</v>
      </c>
      <c r="O63" s="379" t="s">
        <v>25</v>
      </c>
    </row>
    <row r="64" spans="1:15" x14ac:dyDescent="0.25">
      <c r="A64" s="429"/>
      <c r="B64" s="432"/>
      <c r="C64" s="16" t="s">
        <v>23</v>
      </c>
      <c r="D64" s="17">
        <v>1</v>
      </c>
      <c r="E64" s="161">
        <v>1</v>
      </c>
      <c r="F64" s="161">
        <v>1</v>
      </c>
      <c r="G64" s="161">
        <v>1</v>
      </c>
      <c r="H64" s="179">
        <v>1</v>
      </c>
      <c r="I64" s="161">
        <v>1</v>
      </c>
      <c r="J64" s="340">
        <v>1</v>
      </c>
      <c r="K64" s="197">
        <v>1</v>
      </c>
      <c r="L64" s="197">
        <v>1</v>
      </c>
      <c r="M64" s="197">
        <v>1</v>
      </c>
      <c r="N64" s="197">
        <v>1</v>
      </c>
      <c r="O64" s="336">
        <v>1</v>
      </c>
    </row>
    <row r="65" spans="1:15" x14ac:dyDescent="0.25">
      <c r="A65" s="429">
        <v>42</v>
      </c>
      <c r="B65" s="430" t="s">
        <v>46</v>
      </c>
      <c r="C65" s="16" t="s">
        <v>21</v>
      </c>
      <c r="D65" s="17">
        <v>82.5</v>
      </c>
      <c r="E65" s="152">
        <v>50</v>
      </c>
      <c r="F65" s="152">
        <v>100</v>
      </c>
      <c r="G65" s="152">
        <v>100</v>
      </c>
      <c r="H65" s="152">
        <v>100</v>
      </c>
      <c r="I65" s="152">
        <v>96.42</v>
      </c>
      <c r="J65" s="315">
        <v>100</v>
      </c>
      <c r="K65" s="316">
        <v>100</v>
      </c>
      <c r="L65" s="316">
        <v>100</v>
      </c>
      <c r="M65" s="316">
        <v>100</v>
      </c>
      <c r="N65" s="316">
        <v>80</v>
      </c>
      <c r="O65" s="317">
        <v>98.27</v>
      </c>
    </row>
    <row r="66" spans="1:15" ht="30" x14ac:dyDescent="0.25">
      <c r="A66" s="429"/>
      <c r="B66" s="432"/>
      <c r="C66" s="16" t="s">
        <v>22</v>
      </c>
      <c r="D66" s="17">
        <v>80</v>
      </c>
      <c r="E66" s="161">
        <v>80</v>
      </c>
      <c r="F66" s="161">
        <v>100</v>
      </c>
      <c r="G66" s="161">
        <v>100</v>
      </c>
      <c r="H66" s="161">
        <v>100</v>
      </c>
      <c r="I66" s="161">
        <v>96.5</v>
      </c>
      <c r="J66" s="340">
        <v>100</v>
      </c>
      <c r="K66" s="197">
        <v>100</v>
      </c>
      <c r="L66" s="197">
        <v>100</v>
      </c>
      <c r="M66" s="197">
        <v>100</v>
      </c>
      <c r="N66" s="197">
        <v>100</v>
      </c>
      <c r="O66" s="336">
        <v>98.5</v>
      </c>
    </row>
    <row r="67" spans="1:15" x14ac:dyDescent="0.25">
      <c r="A67" s="429"/>
      <c r="B67" s="432"/>
      <c r="C67" s="16" t="s">
        <v>23</v>
      </c>
      <c r="D67" s="17">
        <v>80</v>
      </c>
      <c r="E67" s="161">
        <v>80</v>
      </c>
      <c r="F67" s="161">
        <v>100</v>
      </c>
      <c r="G67" s="161">
        <v>100</v>
      </c>
      <c r="H67" s="161">
        <v>100</v>
      </c>
      <c r="I67" s="161">
        <v>96.5</v>
      </c>
      <c r="J67" s="340">
        <v>100</v>
      </c>
      <c r="K67" s="197">
        <v>100</v>
      </c>
      <c r="L67" s="197">
        <v>100</v>
      </c>
      <c r="M67" s="197">
        <v>100</v>
      </c>
      <c r="N67" s="197">
        <v>100</v>
      </c>
      <c r="O67" s="336">
        <v>98.5</v>
      </c>
    </row>
    <row r="68" spans="1:15" ht="42" customHeight="1" x14ac:dyDescent="0.25">
      <c r="A68" s="434" t="s">
        <v>47</v>
      </c>
      <c r="B68" s="435"/>
      <c r="C68" s="434"/>
      <c r="D68" s="436"/>
      <c r="E68" s="161"/>
      <c r="F68" s="161"/>
      <c r="G68" s="161"/>
      <c r="H68" s="161"/>
      <c r="I68" s="161"/>
      <c r="J68" s="340"/>
      <c r="K68" s="197"/>
      <c r="L68" s="197"/>
      <c r="M68" s="197"/>
      <c r="N68" s="197"/>
      <c r="O68" s="336"/>
    </row>
    <row r="69" spans="1:15" x14ac:dyDescent="0.25">
      <c r="A69" s="429">
        <v>43</v>
      </c>
      <c r="B69" s="430" t="s">
        <v>48</v>
      </c>
      <c r="C69" s="16" t="s">
        <v>21</v>
      </c>
      <c r="D69" s="17">
        <v>36.4</v>
      </c>
      <c r="E69" s="152">
        <v>48.4</v>
      </c>
      <c r="F69" s="152">
        <v>90.9</v>
      </c>
      <c r="G69" s="143">
        <v>32.4</v>
      </c>
      <c r="H69" s="143">
        <v>42.4</v>
      </c>
      <c r="I69" s="143">
        <v>31.8</v>
      </c>
      <c r="J69" s="297">
        <v>48.1</v>
      </c>
      <c r="K69" s="298">
        <v>82.9</v>
      </c>
      <c r="L69" s="316">
        <v>28.6</v>
      </c>
      <c r="M69" s="316">
        <v>18.7</v>
      </c>
      <c r="N69" s="316">
        <v>55.4</v>
      </c>
      <c r="O69" s="317">
        <v>26.5</v>
      </c>
    </row>
    <row r="70" spans="1:15" ht="30" x14ac:dyDescent="0.25">
      <c r="A70" s="429"/>
      <c r="B70" s="437"/>
      <c r="C70" s="16" t="s">
        <v>22</v>
      </c>
      <c r="D70" s="17">
        <v>36.200000000000003</v>
      </c>
      <c r="E70" s="161">
        <v>48</v>
      </c>
      <c r="F70" s="161">
        <v>91</v>
      </c>
      <c r="G70" s="161">
        <v>33</v>
      </c>
      <c r="H70" s="179">
        <v>43</v>
      </c>
      <c r="I70" s="161">
        <v>36.200000000000003</v>
      </c>
      <c r="J70" s="340">
        <v>48</v>
      </c>
      <c r="K70" s="197">
        <v>82</v>
      </c>
      <c r="L70" s="197">
        <v>36.200000000000003</v>
      </c>
      <c r="M70" s="197">
        <v>36.200000000000003</v>
      </c>
      <c r="N70" s="197">
        <v>55</v>
      </c>
      <c r="O70" s="380" t="s">
        <v>25</v>
      </c>
    </row>
    <row r="71" spans="1:15" x14ac:dyDescent="0.25">
      <c r="A71" s="429"/>
      <c r="B71" s="437"/>
      <c r="C71" s="16" t="s">
        <v>23</v>
      </c>
      <c r="D71" s="17">
        <v>36.200000000000003</v>
      </c>
      <c r="E71" s="150">
        <v>48</v>
      </c>
      <c r="F71" s="150">
        <v>91</v>
      </c>
      <c r="G71" s="150">
        <v>33</v>
      </c>
      <c r="H71" s="150">
        <v>43</v>
      </c>
      <c r="I71" s="150">
        <v>36.200000000000003</v>
      </c>
      <c r="J71" s="312">
        <v>48</v>
      </c>
      <c r="K71" s="313">
        <v>82</v>
      </c>
      <c r="L71" s="313">
        <v>36.200000000000003</v>
      </c>
      <c r="M71" s="313">
        <v>36.200000000000003</v>
      </c>
      <c r="N71" s="313">
        <v>55</v>
      </c>
      <c r="O71" s="380" t="s">
        <v>25</v>
      </c>
    </row>
    <row r="72" spans="1:15" x14ac:dyDescent="0.25">
      <c r="A72" s="429">
        <v>44</v>
      </c>
      <c r="B72" s="430" t="s">
        <v>49</v>
      </c>
      <c r="C72" s="16" t="s">
        <v>21</v>
      </c>
      <c r="D72" s="17">
        <v>90</v>
      </c>
      <c r="E72" s="143">
        <v>95.74</v>
      </c>
      <c r="F72" s="143">
        <v>84.62</v>
      </c>
      <c r="G72" s="143">
        <v>94.12</v>
      </c>
      <c r="H72" s="143">
        <v>98.74</v>
      </c>
      <c r="I72" s="152">
        <v>95.8</v>
      </c>
      <c r="J72" s="297">
        <v>87.68</v>
      </c>
      <c r="K72" s="329">
        <v>100</v>
      </c>
      <c r="L72" s="329">
        <v>100</v>
      </c>
      <c r="M72" s="329">
        <v>85.98</v>
      </c>
      <c r="N72" s="329">
        <v>82.76</v>
      </c>
      <c r="O72" s="330">
        <v>96.88</v>
      </c>
    </row>
    <row r="73" spans="1:15" ht="30" x14ac:dyDescent="0.25">
      <c r="A73" s="429"/>
      <c r="B73" s="432"/>
      <c r="C73" s="16" t="s">
        <v>22</v>
      </c>
      <c r="D73" s="17" t="s">
        <v>25</v>
      </c>
      <c r="E73" s="139" t="s">
        <v>25</v>
      </c>
      <c r="F73" s="139" t="s">
        <v>25</v>
      </c>
      <c r="G73" s="139" t="s">
        <v>25</v>
      </c>
      <c r="H73" s="137" t="s">
        <v>25</v>
      </c>
      <c r="I73" s="139" t="s">
        <v>25</v>
      </c>
      <c r="J73" s="378" t="s">
        <v>25</v>
      </c>
      <c r="K73" s="140" t="s">
        <v>25</v>
      </c>
      <c r="L73" s="140" t="s">
        <v>25</v>
      </c>
      <c r="M73" s="140" t="s">
        <v>25</v>
      </c>
      <c r="N73" s="140" t="s">
        <v>25</v>
      </c>
      <c r="O73" s="380" t="s">
        <v>25</v>
      </c>
    </row>
    <row r="74" spans="1:15" x14ac:dyDescent="0.25">
      <c r="A74" s="429"/>
      <c r="B74" s="432"/>
      <c r="C74" s="16" t="s">
        <v>23</v>
      </c>
      <c r="D74" s="17">
        <v>82</v>
      </c>
      <c r="E74" s="150">
        <v>95</v>
      </c>
      <c r="F74" s="150">
        <v>85</v>
      </c>
      <c r="G74" s="150">
        <v>95</v>
      </c>
      <c r="H74" s="150">
        <v>98</v>
      </c>
      <c r="I74" s="150">
        <v>95</v>
      </c>
      <c r="J74" s="312">
        <v>88</v>
      </c>
      <c r="K74" s="313">
        <v>95</v>
      </c>
      <c r="L74" s="313">
        <v>95</v>
      </c>
      <c r="M74" s="313">
        <v>85</v>
      </c>
      <c r="N74" s="313">
        <v>82</v>
      </c>
      <c r="O74" s="336">
        <v>95</v>
      </c>
    </row>
    <row r="75" spans="1:15" x14ac:dyDescent="0.25">
      <c r="A75" s="429">
        <v>45</v>
      </c>
      <c r="B75" s="430" t="s">
        <v>50</v>
      </c>
      <c r="C75" s="16" t="s">
        <v>21</v>
      </c>
      <c r="D75" s="17">
        <v>38</v>
      </c>
      <c r="E75" s="143">
        <v>33.33</v>
      </c>
      <c r="F75" s="143">
        <v>28</v>
      </c>
      <c r="G75" s="143">
        <v>27.59</v>
      </c>
      <c r="H75" s="143">
        <v>30</v>
      </c>
      <c r="I75" s="152">
        <v>14.93</v>
      </c>
      <c r="J75" s="297">
        <v>16.899999999999999</v>
      </c>
      <c r="K75" s="329">
        <v>53.85</v>
      </c>
      <c r="L75" s="329">
        <v>0</v>
      </c>
      <c r="M75" s="329">
        <v>13.16</v>
      </c>
      <c r="N75" s="329">
        <v>21.43</v>
      </c>
      <c r="O75" s="330" t="s">
        <v>25</v>
      </c>
    </row>
    <row r="76" spans="1:15" ht="30" x14ac:dyDescent="0.25">
      <c r="A76" s="429"/>
      <c r="B76" s="432"/>
      <c r="C76" s="16" t="s">
        <v>22</v>
      </c>
      <c r="D76" s="17" t="s">
        <v>25</v>
      </c>
      <c r="E76" s="139" t="s">
        <v>25</v>
      </c>
      <c r="F76" s="139" t="s">
        <v>25</v>
      </c>
      <c r="G76" s="139" t="s">
        <v>25</v>
      </c>
      <c r="H76" s="137" t="s">
        <v>25</v>
      </c>
      <c r="I76" s="139" t="s">
        <v>25</v>
      </c>
      <c r="J76" s="378" t="s">
        <v>25</v>
      </c>
      <c r="K76" s="140" t="s">
        <v>25</v>
      </c>
      <c r="L76" s="140" t="s">
        <v>25</v>
      </c>
      <c r="M76" s="140" t="s">
        <v>25</v>
      </c>
      <c r="N76" s="140" t="s">
        <v>25</v>
      </c>
      <c r="O76" s="380" t="s">
        <v>25</v>
      </c>
    </row>
    <row r="77" spans="1:15" x14ac:dyDescent="0.25">
      <c r="A77" s="429"/>
      <c r="B77" s="432"/>
      <c r="C77" s="16" t="s">
        <v>23</v>
      </c>
      <c r="D77" s="17">
        <v>26</v>
      </c>
      <c r="E77" s="161">
        <v>33</v>
      </c>
      <c r="F77" s="161">
        <v>28</v>
      </c>
      <c r="G77" s="175">
        <v>28</v>
      </c>
      <c r="H77" s="175">
        <v>30</v>
      </c>
      <c r="I77" s="161">
        <v>26</v>
      </c>
      <c r="J77" s="340">
        <v>26</v>
      </c>
      <c r="K77" s="197">
        <v>53</v>
      </c>
      <c r="L77" s="197">
        <v>26</v>
      </c>
      <c r="M77" s="197">
        <v>26</v>
      </c>
      <c r="N77" s="197">
        <v>26</v>
      </c>
      <c r="O77" s="336" t="s">
        <v>25</v>
      </c>
    </row>
    <row r="78" spans="1:15" x14ac:dyDescent="0.25">
      <c r="A78" s="429">
        <v>46</v>
      </c>
      <c r="B78" s="430" t="s">
        <v>51</v>
      </c>
      <c r="C78" s="16" t="s">
        <v>21</v>
      </c>
      <c r="D78" s="17">
        <v>0</v>
      </c>
      <c r="E78" s="166">
        <v>0</v>
      </c>
      <c r="F78" s="166">
        <v>0</v>
      </c>
      <c r="G78" s="166">
        <v>1</v>
      </c>
      <c r="H78" s="166">
        <v>0</v>
      </c>
      <c r="I78" s="166">
        <v>0</v>
      </c>
      <c r="J78" s="332">
        <v>0</v>
      </c>
      <c r="K78" s="353">
        <v>0</v>
      </c>
      <c r="L78" s="353">
        <v>0</v>
      </c>
      <c r="M78" s="353">
        <v>0</v>
      </c>
      <c r="N78" s="353">
        <v>0</v>
      </c>
      <c r="O78" s="354" t="s">
        <v>25</v>
      </c>
    </row>
    <row r="79" spans="1:15" ht="30" x14ac:dyDescent="0.25">
      <c r="A79" s="429"/>
      <c r="B79" s="437"/>
      <c r="C79" s="16" t="s">
        <v>22</v>
      </c>
      <c r="D79" s="17">
        <v>1</v>
      </c>
      <c r="E79" s="161">
        <v>0</v>
      </c>
      <c r="F79" s="161">
        <v>0</v>
      </c>
      <c r="G79" s="161">
        <v>0</v>
      </c>
      <c r="H79" s="161">
        <v>0</v>
      </c>
      <c r="I79" s="161">
        <v>0</v>
      </c>
      <c r="J79" s="340">
        <v>0</v>
      </c>
      <c r="K79" s="197">
        <v>0</v>
      </c>
      <c r="L79" s="197">
        <v>0</v>
      </c>
      <c r="M79" s="197">
        <v>0</v>
      </c>
      <c r="N79" s="197">
        <v>0</v>
      </c>
      <c r="O79" s="314" t="s">
        <v>25</v>
      </c>
    </row>
    <row r="80" spans="1:15" x14ac:dyDescent="0.25">
      <c r="A80" s="429"/>
      <c r="B80" s="437"/>
      <c r="C80" s="16" t="s">
        <v>23</v>
      </c>
      <c r="D80" s="17">
        <v>1</v>
      </c>
      <c r="E80" s="161">
        <v>0</v>
      </c>
      <c r="F80" s="161">
        <v>0</v>
      </c>
      <c r="G80" s="161">
        <v>0</v>
      </c>
      <c r="H80" s="161">
        <v>0</v>
      </c>
      <c r="I80" s="161">
        <v>0</v>
      </c>
      <c r="J80" s="340">
        <v>0</v>
      </c>
      <c r="K80" s="197">
        <v>0</v>
      </c>
      <c r="L80" s="197">
        <v>0</v>
      </c>
      <c r="M80" s="197">
        <v>0</v>
      </c>
      <c r="N80" s="197">
        <v>0</v>
      </c>
      <c r="O80" s="336" t="s">
        <v>25</v>
      </c>
    </row>
    <row r="81" spans="1:15" x14ac:dyDescent="0.25">
      <c r="A81" s="429">
        <v>47</v>
      </c>
      <c r="B81" s="430" t="s">
        <v>52</v>
      </c>
      <c r="C81" s="16" t="s">
        <v>21</v>
      </c>
      <c r="D81" s="17">
        <v>0</v>
      </c>
      <c r="E81" s="166">
        <v>0</v>
      </c>
      <c r="F81" s="166">
        <v>0</v>
      </c>
      <c r="G81" s="166">
        <v>0</v>
      </c>
      <c r="H81" s="166">
        <v>0</v>
      </c>
      <c r="I81" s="166">
        <v>0</v>
      </c>
      <c r="J81" s="332">
        <v>0</v>
      </c>
      <c r="K81" s="353">
        <v>0</v>
      </c>
      <c r="L81" s="353">
        <v>0</v>
      </c>
      <c r="M81" s="353">
        <v>0</v>
      </c>
      <c r="N81" s="353">
        <v>0</v>
      </c>
      <c r="O81" s="354" t="s">
        <v>25</v>
      </c>
    </row>
    <row r="82" spans="1:15" ht="30" x14ac:dyDescent="0.25">
      <c r="A82" s="429"/>
      <c r="B82" s="437"/>
      <c r="C82" s="16" t="s">
        <v>22</v>
      </c>
      <c r="D82" s="17" t="s">
        <v>25</v>
      </c>
      <c r="E82" s="139" t="s">
        <v>25</v>
      </c>
      <c r="F82" s="139" t="s">
        <v>25</v>
      </c>
      <c r="G82" s="139" t="s">
        <v>25</v>
      </c>
      <c r="H82" s="137" t="s">
        <v>25</v>
      </c>
      <c r="I82" s="139" t="s">
        <v>25</v>
      </c>
      <c r="J82" s="378" t="s">
        <v>25</v>
      </c>
      <c r="K82" s="140" t="s">
        <v>25</v>
      </c>
      <c r="L82" s="140" t="s">
        <v>25</v>
      </c>
      <c r="M82" s="140" t="s">
        <v>25</v>
      </c>
      <c r="N82" s="140" t="s">
        <v>25</v>
      </c>
      <c r="O82" s="380" t="s">
        <v>25</v>
      </c>
    </row>
    <row r="83" spans="1:15" x14ac:dyDescent="0.25">
      <c r="A83" s="429"/>
      <c r="B83" s="437"/>
      <c r="C83" s="16" t="s">
        <v>23</v>
      </c>
      <c r="D83" s="17">
        <v>1</v>
      </c>
      <c r="E83" s="176">
        <v>0</v>
      </c>
      <c r="F83" s="176">
        <v>0</v>
      </c>
      <c r="G83" s="176">
        <v>0</v>
      </c>
      <c r="H83" s="176">
        <v>0</v>
      </c>
      <c r="I83" s="176">
        <v>0</v>
      </c>
      <c r="J83" s="355">
        <v>0</v>
      </c>
      <c r="K83" s="356">
        <v>0</v>
      </c>
      <c r="L83" s="356">
        <v>0</v>
      </c>
      <c r="M83" s="356">
        <v>0</v>
      </c>
      <c r="N83" s="356">
        <v>0</v>
      </c>
      <c r="O83" s="336" t="s">
        <v>25</v>
      </c>
    </row>
    <row r="84" spans="1:15" x14ac:dyDescent="0.25">
      <c r="A84" s="429">
        <v>48</v>
      </c>
      <c r="B84" s="430" t="s">
        <v>53</v>
      </c>
      <c r="C84" s="16" t="s">
        <v>21</v>
      </c>
      <c r="D84" s="23">
        <v>1877</v>
      </c>
      <c r="E84" s="181">
        <v>5</v>
      </c>
      <c r="F84" s="181">
        <v>5</v>
      </c>
      <c r="G84" s="181">
        <v>5</v>
      </c>
      <c r="H84" s="181">
        <v>44</v>
      </c>
      <c r="I84" s="181">
        <v>10</v>
      </c>
      <c r="J84" s="357">
        <v>5</v>
      </c>
      <c r="K84" s="358">
        <v>10</v>
      </c>
      <c r="L84" s="358">
        <v>3</v>
      </c>
      <c r="M84" s="358">
        <v>12</v>
      </c>
      <c r="N84" s="358">
        <v>1</v>
      </c>
      <c r="O84" s="330" t="s">
        <v>25</v>
      </c>
    </row>
    <row r="85" spans="1:15" ht="30" x14ac:dyDescent="0.25">
      <c r="A85" s="429"/>
      <c r="B85" s="437"/>
      <c r="C85" s="16" t="s">
        <v>22</v>
      </c>
      <c r="D85" s="23">
        <v>450</v>
      </c>
      <c r="E85" s="161">
        <v>3</v>
      </c>
      <c r="F85" s="161">
        <v>3</v>
      </c>
      <c r="G85" s="161">
        <v>3</v>
      </c>
      <c r="H85" s="179">
        <v>25</v>
      </c>
      <c r="I85" s="161">
        <v>6</v>
      </c>
      <c r="J85" s="340">
        <v>3</v>
      </c>
      <c r="K85" s="197">
        <v>6</v>
      </c>
      <c r="L85" s="197">
        <v>2</v>
      </c>
      <c r="M85" s="197">
        <v>7</v>
      </c>
      <c r="N85" s="197">
        <v>3</v>
      </c>
      <c r="O85" s="336" t="s">
        <v>25</v>
      </c>
    </row>
    <row r="86" spans="1:15" x14ac:dyDescent="0.25">
      <c r="A86" s="429"/>
      <c r="B86" s="437"/>
      <c r="C86" s="16" t="s">
        <v>23</v>
      </c>
      <c r="D86" s="24">
        <v>900</v>
      </c>
      <c r="E86" s="160">
        <v>5</v>
      </c>
      <c r="F86" s="160">
        <v>5</v>
      </c>
      <c r="G86" s="160">
        <v>5</v>
      </c>
      <c r="H86" s="160">
        <v>50</v>
      </c>
      <c r="I86" s="160">
        <v>10</v>
      </c>
      <c r="J86" s="326">
        <v>5</v>
      </c>
      <c r="K86" s="327">
        <v>10</v>
      </c>
      <c r="L86" s="327">
        <v>5</v>
      </c>
      <c r="M86" s="327">
        <v>12</v>
      </c>
      <c r="N86" s="327">
        <v>5</v>
      </c>
      <c r="O86" s="336" t="s">
        <v>25</v>
      </c>
    </row>
    <row r="87" spans="1:15" x14ac:dyDescent="0.25">
      <c r="A87" s="429">
        <v>49</v>
      </c>
      <c r="B87" s="430" t="s">
        <v>54</v>
      </c>
      <c r="C87" s="16" t="s">
        <v>21</v>
      </c>
      <c r="D87" s="23">
        <v>1734</v>
      </c>
      <c r="E87" s="173">
        <v>5</v>
      </c>
      <c r="F87" s="173">
        <v>5</v>
      </c>
      <c r="G87" s="173">
        <v>2</v>
      </c>
      <c r="H87" s="173">
        <v>5</v>
      </c>
      <c r="I87" s="173">
        <v>5</v>
      </c>
      <c r="J87" s="359">
        <v>5</v>
      </c>
      <c r="K87" s="360">
        <v>10</v>
      </c>
      <c r="L87" s="360">
        <v>5</v>
      </c>
      <c r="M87" s="360">
        <v>1</v>
      </c>
      <c r="N87" s="360">
        <v>5</v>
      </c>
      <c r="O87" s="348" t="s">
        <v>25</v>
      </c>
    </row>
    <row r="88" spans="1:15" ht="30" x14ac:dyDescent="0.25">
      <c r="A88" s="429"/>
      <c r="B88" s="437"/>
      <c r="C88" s="16" t="s">
        <v>22</v>
      </c>
      <c r="D88" s="17" t="s">
        <v>25</v>
      </c>
      <c r="E88" s="139" t="s">
        <v>25</v>
      </c>
      <c r="F88" s="139" t="s">
        <v>25</v>
      </c>
      <c r="G88" s="139" t="s">
        <v>25</v>
      </c>
      <c r="H88" s="139" t="s">
        <v>25</v>
      </c>
      <c r="I88" s="139" t="s">
        <v>25</v>
      </c>
      <c r="J88" s="378" t="s">
        <v>25</v>
      </c>
      <c r="K88" s="140" t="s">
        <v>25</v>
      </c>
      <c r="L88" s="140" t="s">
        <v>25</v>
      </c>
      <c r="M88" s="140" t="s">
        <v>25</v>
      </c>
      <c r="N88" s="140" t="s">
        <v>25</v>
      </c>
      <c r="O88" s="380" t="s">
        <v>25</v>
      </c>
    </row>
    <row r="89" spans="1:15" x14ac:dyDescent="0.25">
      <c r="A89" s="429"/>
      <c r="B89" s="437"/>
      <c r="C89" s="16" t="s">
        <v>23</v>
      </c>
      <c r="D89" s="23">
        <v>650</v>
      </c>
      <c r="E89" s="176">
        <v>5</v>
      </c>
      <c r="F89" s="176">
        <v>5</v>
      </c>
      <c r="G89" s="176">
        <v>3</v>
      </c>
      <c r="H89" s="176">
        <v>5</v>
      </c>
      <c r="I89" s="176">
        <v>5</v>
      </c>
      <c r="J89" s="355">
        <v>5</v>
      </c>
      <c r="K89" s="356">
        <v>10</v>
      </c>
      <c r="L89" s="356">
        <v>5</v>
      </c>
      <c r="M89" s="356">
        <v>3</v>
      </c>
      <c r="N89" s="356">
        <v>5</v>
      </c>
      <c r="O89" s="361"/>
    </row>
    <row r="90" spans="1:15" x14ac:dyDescent="0.25">
      <c r="A90" s="429">
        <v>51</v>
      </c>
      <c r="B90" s="430" t="s">
        <v>55</v>
      </c>
      <c r="C90" s="16" t="s">
        <v>21</v>
      </c>
      <c r="D90" s="17">
        <v>11.4</v>
      </c>
      <c r="E90" s="157">
        <v>0</v>
      </c>
      <c r="F90" s="157">
        <v>6</v>
      </c>
      <c r="G90" s="157" t="s">
        <v>113</v>
      </c>
      <c r="H90" s="157" t="s">
        <v>25</v>
      </c>
      <c r="I90" s="155">
        <v>5</v>
      </c>
      <c r="J90" s="362">
        <v>15</v>
      </c>
      <c r="K90" s="343">
        <v>0</v>
      </c>
      <c r="L90" s="343">
        <v>0</v>
      </c>
      <c r="M90" s="343">
        <v>6</v>
      </c>
      <c r="N90" s="343">
        <v>0</v>
      </c>
      <c r="O90" s="363">
        <v>8.3000000000000007</v>
      </c>
    </row>
    <row r="91" spans="1:15" ht="30" x14ac:dyDescent="0.25">
      <c r="A91" s="429"/>
      <c r="B91" s="437"/>
      <c r="C91" s="16" t="s">
        <v>22</v>
      </c>
      <c r="D91" s="17" t="s">
        <v>25</v>
      </c>
      <c r="E91" s="139" t="s">
        <v>25</v>
      </c>
      <c r="F91" s="139" t="s">
        <v>25</v>
      </c>
      <c r="G91" s="139" t="s">
        <v>25</v>
      </c>
      <c r="H91" s="137" t="s">
        <v>25</v>
      </c>
      <c r="I91" s="139" t="s">
        <v>25</v>
      </c>
      <c r="J91" s="378" t="s">
        <v>25</v>
      </c>
      <c r="K91" s="140" t="s">
        <v>25</v>
      </c>
      <c r="L91" s="140" t="s">
        <v>25</v>
      </c>
      <c r="M91" s="140" t="s">
        <v>25</v>
      </c>
      <c r="N91" s="140" t="s">
        <v>25</v>
      </c>
      <c r="O91" s="380" t="s">
        <v>25</v>
      </c>
    </row>
    <row r="92" spans="1:15" x14ac:dyDescent="0.25">
      <c r="A92" s="429"/>
      <c r="B92" s="437"/>
      <c r="C92" s="16" t="s">
        <v>23</v>
      </c>
      <c r="D92" s="17">
        <v>7</v>
      </c>
      <c r="E92" s="157">
        <v>0</v>
      </c>
      <c r="F92" s="157">
        <v>6</v>
      </c>
      <c r="G92" s="157" t="s">
        <v>113</v>
      </c>
      <c r="H92" s="157" t="s">
        <v>25</v>
      </c>
      <c r="I92" s="155">
        <v>5</v>
      </c>
      <c r="J92" s="362">
        <v>15</v>
      </c>
      <c r="K92" s="343">
        <v>0</v>
      </c>
      <c r="L92" s="343">
        <v>0</v>
      </c>
      <c r="M92" s="343">
        <v>6</v>
      </c>
      <c r="N92" s="343">
        <v>0</v>
      </c>
      <c r="O92" s="363">
        <v>12</v>
      </c>
    </row>
    <row r="93" spans="1:15" x14ac:dyDescent="0.25">
      <c r="A93" s="429">
        <v>53</v>
      </c>
      <c r="B93" s="430" t="s">
        <v>56</v>
      </c>
      <c r="C93" s="16" t="s">
        <v>21</v>
      </c>
      <c r="D93" s="17">
        <v>10</v>
      </c>
      <c r="E93" s="181">
        <v>5</v>
      </c>
      <c r="F93" s="181">
        <v>5</v>
      </c>
      <c r="G93" s="181">
        <v>5</v>
      </c>
      <c r="H93" s="189">
        <v>5</v>
      </c>
      <c r="I93" s="181">
        <v>5</v>
      </c>
      <c r="J93" s="357">
        <v>9</v>
      </c>
      <c r="K93" s="358">
        <v>0</v>
      </c>
      <c r="L93" s="358">
        <v>0</v>
      </c>
      <c r="M93" s="358">
        <v>5</v>
      </c>
      <c r="N93" s="358">
        <v>2</v>
      </c>
      <c r="O93" s="364">
        <v>3</v>
      </c>
    </row>
    <row r="94" spans="1:15" ht="30" x14ac:dyDescent="0.25">
      <c r="A94" s="429"/>
      <c r="B94" s="432"/>
      <c r="C94" s="16" t="s">
        <v>22</v>
      </c>
      <c r="D94" s="17" t="s">
        <v>25</v>
      </c>
      <c r="E94" s="139" t="s">
        <v>25</v>
      </c>
      <c r="F94" s="139" t="s">
        <v>25</v>
      </c>
      <c r="G94" s="139" t="s">
        <v>25</v>
      </c>
      <c r="H94" s="139" t="s">
        <v>25</v>
      </c>
      <c r="I94" s="139" t="s">
        <v>25</v>
      </c>
      <c r="J94" s="378" t="s">
        <v>25</v>
      </c>
      <c r="K94" s="140" t="s">
        <v>25</v>
      </c>
      <c r="L94" s="140" t="s">
        <v>25</v>
      </c>
      <c r="M94" s="140" t="s">
        <v>25</v>
      </c>
      <c r="N94" s="140" t="s">
        <v>25</v>
      </c>
      <c r="O94" s="380" t="s">
        <v>25</v>
      </c>
    </row>
    <row r="95" spans="1:15" x14ac:dyDescent="0.25">
      <c r="A95" s="429"/>
      <c r="B95" s="432"/>
      <c r="C95" s="16" t="s">
        <v>23</v>
      </c>
      <c r="D95" s="18">
        <v>2</v>
      </c>
      <c r="E95" s="161">
        <v>6</v>
      </c>
      <c r="F95" s="161">
        <v>7</v>
      </c>
      <c r="G95" s="161">
        <v>4</v>
      </c>
      <c r="H95" s="161">
        <v>3</v>
      </c>
      <c r="I95" s="161">
        <v>5</v>
      </c>
      <c r="J95" s="340">
        <v>5</v>
      </c>
      <c r="K95" s="197">
        <v>9</v>
      </c>
      <c r="L95" s="197">
        <v>2</v>
      </c>
      <c r="M95" s="197">
        <v>5</v>
      </c>
      <c r="N95" s="197">
        <v>6</v>
      </c>
      <c r="O95" s="336">
        <v>3</v>
      </c>
    </row>
    <row r="96" spans="1:15" x14ac:dyDescent="0.25">
      <c r="A96" s="429">
        <v>54</v>
      </c>
      <c r="B96" s="430" t="s">
        <v>57</v>
      </c>
      <c r="C96" s="16" t="s">
        <v>21</v>
      </c>
      <c r="D96" s="17">
        <v>16.25</v>
      </c>
      <c r="E96" s="178">
        <v>0</v>
      </c>
      <c r="F96" s="178">
        <v>0</v>
      </c>
      <c r="G96" s="178">
        <v>0</v>
      </c>
      <c r="H96" s="178">
        <v>1</v>
      </c>
      <c r="I96" s="178">
        <v>0</v>
      </c>
      <c r="J96" s="342">
        <v>0</v>
      </c>
      <c r="K96" s="329">
        <v>0</v>
      </c>
      <c r="L96" s="329">
        <v>0</v>
      </c>
      <c r="M96" s="329">
        <v>0</v>
      </c>
      <c r="N96" s="329">
        <v>0</v>
      </c>
      <c r="O96" s="330">
        <v>0</v>
      </c>
    </row>
    <row r="97" spans="1:15" ht="30" x14ac:dyDescent="0.25">
      <c r="A97" s="429"/>
      <c r="B97" s="430"/>
      <c r="C97" s="16" t="s">
        <v>22</v>
      </c>
      <c r="D97" s="17">
        <v>16.2</v>
      </c>
      <c r="E97" s="178">
        <v>0</v>
      </c>
      <c r="F97" s="178">
        <v>0</v>
      </c>
      <c r="G97" s="178">
        <v>0</v>
      </c>
      <c r="H97" s="161">
        <v>1</v>
      </c>
      <c r="I97" s="178">
        <v>0</v>
      </c>
      <c r="J97" s="342">
        <v>0</v>
      </c>
      <c r="K97" s="329">
        <v>0</v>
      </c>
      <c r="L97" s="329">
        <v>0</v>
      </c>
      <c r="M97" s="329">
        <v>0</v>
      </c>
      <c r="N97" s="329">
        <v>0</v>
      </c>
      <c r="O97" s="330">
        <v>0</v>
      </c>
    </row>
    <row r="98" spans="1:15" ht="30" customHeight="1" x14ac:dyDescent="0.25">
      <c r="A98" s="429"/>
      <c r="B98" s="430"/>
      <c r="C98" s="16" t="s">
        <v>23</v>
      </c>
      <c r="D98" s="17">
        <v>16.2</v>
      </c>
      <c r="E98" s="178">
        <v>0</v>
      </c>
      <c r="F98" s="178">
        <v>0</v>
      </c>
      <c r="G98" s="178">
        <v>0</v>
      </c>
      <c r="H98" s="161">
        <v>1</v>
      </c>
      <c r="I98" s="178">
        <v>0</v>
      </c>
      <c r="J98" s="342">
        <v>0</v>
      </c>
      <c r="K98" s="329">
        <v>0</v>
      </c>
      <c r="L98" s="329">
        <v>0</v>
      </c>
      <c r="M98" s="329">
        <v>0</v>
      </c>
      <c r="N98" s="329">
        <v>0</v>
      </c>
      <c r="O98" s="330">
        <v>0</v>
      </c>
    </row>
    <row r="99" spans="1:15" x14ac:dyDescent="0.25">
      <c r="A99" s="429">
        <v>55</v>
      </c>
      <c r="B99" s="430" t="s">
        <v>58</v>
      </c>
      <c r="C99" s="16" t="s">
        <v>21</v>
      </c>
      <c r="D99" s="17">
        <v>25</v>
      </c>
      <c r="E99" s="178">
        <v>0</v>
      </c>
      <c r="F99" s="178">
        <v>0</v>
      </c>
      <c r="G99" s="178">
        <v>0</v>
      </c>
      <c r="H99" s="178">
        <v>0</v>
      </c>
      <c r="I99" s="178">
        <v>0</v>
      </c>
      <c r="J99" s="342">
        <v>0</v>
      </c>
      <c r="K99" s="329">
        <v>1</v>
      </c>
      <c r="L99" s="329">
        <v>0</v>
      </c>
      <c r="M99" s="329">
        <v>1</v>
      </c>
      <c r="N99" s="329">
        <v>0</v>
      </c>
      <c r="O99" s="330">
        <v>0</v>
      </c>
    </row>
    <row r="100" spans="1:15" ht="30" x14ac:dyDescent="0.25">
      <c r="A100" s="429"/>
      <c r="B100" s="430"/>
      <c r="C100" s="16" t="s">
        <v>22</v>
      </c>
      <c r="D100" s="17">
        <v>5</v>
      </c>
      <c r="E100" s="161">
        <v>1</v>
      </c>
      <c r="F100" s="178">
        <v>0</v>
      </c>
      <c r="G100" s="161">
        <v>1</v>
      </c>
      <c r="H100" s="178">
        <v>0</v>
      </c>
      <c r="I100" s="178">
        <v>0</v>
      </c>
      <c r="J100" s="342">
        <v>0</v>
      </c>
      <c r="K100" s="329">
        <v>0</v>
      </c>
      <c r="L100" s="329">
        <v>0</v>
      </c>
      <c r="M100" s="329">
        <v>0</v>
      </c>
      <c r="N100" s="329">
        <v>0</v>
      </c>
      <c r="O100" s="330">
        <v>0</v>
      </c>
    </row>
    <row r="101" spans="1:15" x14ac:dyDescent="0.25">
      <c r="A101" s="429"/>
      <c r="B101" s="430"/>
      <c r="C101" s="16" t="s">
        <v>23</v>
      </c>
      <c r="D101" s="17">
        <v>10</v>
      </c>
      <c r="E101" s="178">
        <v>0</v>
      </c>
      <c r="F101" s="178">
        <v>0</v>
      </c>
      <c r="G101" s="178">
        <v>0</v>
      </c>
      <c r="H101" s="178">
        <v>0</v>
      </c>
      <c r="I101" s="178">
        <v>0</v>
      </c>
      <c r="J101" s="342">
        <v>0</v>
      </c>
      <c r="K101" s="329">
        <v>0</v>
      </c>
      <c r="L101" s="329">
        <v>0</v>
      </c>
      <c r="M101" s="329">
        <v>0</v>
      </c>
      <c r="N101" s="329">
        <v>0</v>
      </c>
      <c r="O101" s="330">
        <v>0</v>
      </c>
    </row>
    <row r="102" spans="1:15" x14ac:dyDescent="0.25">
      <c r="A102" s="429">
        <v>56</v>
      </c>
      <c r="B102" s="430" t="s">
        <v>59</v>
      </c>
      <c r="C102" s="16" t="s">
        <v>21</v>
      </c>
      <c r="D102" s="23">
        <v>87</v>
      </c>
      <c r="E102" s="185">
        <v>0</v>
      </c>
      <c r="F102" s="185">
        <v>0</v>
      </c>
      <c r="G102" s="185">
        <v>0</v>
      </c>
      <c r="H102" s="185">
        <v>0</v>
      </c>
      <c r="I102" s="185">
        <v>0</v>
      </c>
      <c r="J102" s="365">
        <v>0</v>
      </c>
      <c r="K102" s="366">
        <v>0</v>
      </c>
      <c r="L102" s="366">
        <v>0</v>
      </c>
      <c r="M102" s="366">
        <v>0</v>
      </c>
      <c r="N102" s="366">
        <v>0</v>
      </c>
      <c r="O102" s="367">
        <v>0</v>
      </c>
    </row>
    <row r="103" spans="1:15" ht="30" x14ac:dyDescent="0.25">
      <c r="A103" s="429"/>
      <c r="B103" s="430"/>
      <c r="C103" s="16" t="s">
        <v>22</v>
      </c>
      <c r="D103" s="25" t="s">
        <v>60</v>
      </c>
      <c r="E103" s="185">
        <v>0</v>
      </c>
      <c r="F103" s="185">
        <v>0</v>
      </c>
      <c r="G103" s="185">
        <v>0</v>
      </c>
      <c r="H103" s="185">
        <v>0</v>
      </c>
      <c r="I103" s="185">
        <v>0</v>
      </c>
      <c r="J103" s="365">
        <v>0</v>
      </c>
      <c r="K103" s="366">
        <v>0</v>
      </c>
      <c r="L103" s="366">
        <v>0</v>
      </c>
      <c r="M103" s="366">
        <v>0</v>
      </c>
      <c r="N103" s="366">
        <v>0</v>
      </c>
      <c r="O103" s="367">
        <v>0</v>
      </c>
    </row>
    <row r="104" spans="1:15" ht="30" x14ac:dyDescent="0.25">
      <c r="A104" s="429"/>
      <c r="B104" s="430"/>
      <c r="C104" s="16" t="s">
        <v>23</v>
      </c>
      <c r="D104" s="25" t="s">
        <v>60</v>
      </c>
      <c r="E104" s="185">
        <v>0</v>
      </c>
      <c r="F104" s="185">
        <v>0</v>
      </c>
      <c r="G104" s="185">
        <v>0</v>
      </c>
      <c r="H104" s="185">
        <v>0</v>
      </c>
      <c r="I104" s="185">
        <v>0</v>
      </c>
      <c r="J104" s="365">
        <v>0</v>
      </c>
      <c r="K104" s="366">
        <v>0</v>
      </c>
      <c r="L104" s="366">
        <v>0</v>
      </c>
      <c r="M104" s="366">
        <v>0</v>
      </c>
      <c r="N104" s="366">
        <v>0</v>
      </c>
      <c r="O104" s="367">
        <v>0</v>
      </c>
    </row>
    <row r="105" spans="1:15" x14ac:dyDescent="0.25">
      <c r="A105" s="429">
        <v>57</v>
      </c>
      <c r="B105" s="430" t="s">
        <v>61</v>
      </c>
      <c r="C105" s="16" t="s">
        <v>21</v>
      </c>
      <c r="D105" s="26" t="s">
        <v>62</v>
      </c>
      <c r="E105" s="191">
        <v>1</v>
      </c>
      <c r="F105" s="191">
        <v>1</v>
      </c>
      <c r="G105" s="191">
        <v>1</v>
      </c>
      <c r="H105" s="191">
        <v>1</v>
      </c>
      <c r="I105" s="191">
        <v>1</v>
      </c>
      <c r="J105" s="368">
        <v>1</v>
      </c>
      <c r="K105" s="369">
        <v>1</v>
      </c>
      <c r="L105" s="369">
        <v>1</v>
      </c>
      <c r="M105" s="369">
        <v>1</v>
      </c>
      <c r="N105" s="369">
        <v>1</v>
      </c>
      <c r="O105" s="370">
        <v>0</v>
      </c>
    </row>
    <row r="106" spans="1:15" ht="30" x14ac:dyDescent="0.25">
      <c r="A106" s="429"/>
      <c r="B106" s="432"/>
      <c r="C106" s="16" t="s">
        <v>22</v>
      </c>
      <c r="D106" s="23">
        <v>1</v>
      </c>
      <c r="E106" s="161">
        <v>1</v>
      </c>
      <c r="F106" s="161">
        <v>1</v>
      </c>
      <c r="G106" s="161">
        <v>1</v>
      </c>
      <c r="H106" s="161">
        <v>1</v>
      </c>
      <c r="I106" s="161">
        <v>1</v>
      </c>
      <c r="J106" s="340">
        <v>1</v>
      </c>
      <c r="K106" s="197">
        <v>1</v>
      </c>
      <c r="L106" s="197">
        <v>1</v>
      </c>
      <c r="M106" s="197">
        <v>1</v>
      </c>
      <c r="N106" s="197">
        <v>1</v>
      </c>
      <c r="O106" s="336">
        <v>0</v>
      </c>
    </row>
    <row r="107" spans="1:15" x14ac:dyDescent="0.25">
      <c r="A107" s="429"/>
      <c r="B107" s="432"/>
      <c r="C107" s="16" t="s">
        <v>23</v>
      </c>
      <c r="D107" s="23">
        <v>1</v>
      </c>
      <c r="E107" s="161">
        <v>1</v>
      </c>
      <c r="F107" s="161">
        <v>1</v>
      </c>
      <c r="G107" s="161">
        <v>1</v>
      </c>
      <c r="H107" s="161">
        <v>1</v>
      </c>
      <c r="I107" s="161">
        <v>1</v>
      </c>
      <c r="J107" s="340">
        <v>1</v>
      </c>
      <c r="K107" s="197">
        <v>1</v>
      </c>
      <c r="L107" s="197">
        <v>1</v>
      </c>
      <c r="M107" s="197">
        <v>1</v>
      </c>
      <c r="N107" s="197">
        <v>1</v>
      </c>
      <c r="O107" s="336">
        <v>0</v>
      </c>
    </row>
    <row r="108" spans="1:15" ht="33" customHeight="1" x14ac:dyDescent="0.25">
      <c r="A108" s="434" t="s">
        <v>63</v>
      </c>
      <c r="B108" s="435"/>
      <c r="C108" s="434"/>
      <c r="D108" s="436"/>
      <c r="E108" s="161"/>
      <c r="F108" s="161"/>
      <c r="G108" s="161"/>
      <c r="H108" s="161"/>
      <c r="I108" s="161"/>
      <c r="J108" s="340"/>
      <c r="K108" s="197"/>
      <c r="L108" s="197"/>
      <c r="M108" s="197"/>
      <c r="N108" s="197"/>
      <c r="O108" s="336"/>
    </row>
    <row r="109" spans="1:15" x14ac:dyDescent="0.25">
      <c r="A109" s="429">
        <v>58</v>
      </c>
      <c r="B109" s="430" t="s">
        <v>64</v>
      </c>
      <c r="C109" s="16" t="s">
        <v>21</v>
      </c>
      <c r="D109" s="26" t="s">
        <v>25</v>
      </c>
      <c r="E109" s="139" t="s">
        <v>25</v>
      </c>
      <c r="F109" s="139" t="s">
        <v>25</v>
      </c>
      <c r="G109" s="139" t="s">
        <v>25</v>
      </c>
      <c r="H109" s="139" t="s">
        <v>25</v>
      </c>
      <c r="I109" s="139" t="s">
        <v>25</v>
      </c>
      <c r="J109" s="378" t="s">
        <v>25</v>
      </c>
      <c r="K109" s="140" t="s">
        <v>25</v>
      </c>
      <c r="L109" s="140" t="s">
        <v>25</v>
      </c>
      <c r="M109" s="140" t="s">
        <v>25</v>
      </c>
      <c r="N109" s="140" t="s">
        <v>25</v>
      </c>
      <c r="O109" s="380" t="s">
        <v>25</v>
      </c>
    </row>
    <row r="110" spans="1:15" ht="30" x14ac:dyDescent="0.25">
      <c r="A110" s="429"/>
      <c r="B110" s="430"/>
      <c r="C110" s="16" t="s">
        <v>22</v>
      </c>
      <c r="D110" s="17" t="s">
        <v>28</v>
      </c>
      <c r="E110" s="161">
        <v>87</v>
      </c>
      <c r="F110" s="161">
        <v>87</v>
      </c>
      <c r="G110" s="161">
        <v>87</v>
      </c>
      <c r="H110" s="161">
        <v>87</v>
      </c>
      <c r="I110" s="161">
        <v>87</v>
      </c>
      <c r="J110" s="340">
        <v>87</v>
      </c>
      <c r="K110" s="197">
        <v>87</v>
      </c>
      <c r="L110" s="197">
        <v>87</v>
      </c>
      <c r="M110" s="197">
        <v>87</v>
      </c>
      <c r="N110" s="197">
        <v>87</v>
      </c>
      <c r="O110" s="384">
        <v>87</v>
      </c>
    </row>
    <row r="111" spans="1:15" x14ac:dyDescent="0.25">
      <c r="A111" s="429"/>
      <c r="B111" s="430"/>
      <c r="C111" s="16" t="s">
        <v>23</v>
      </c>
      <c r="D111" s="17" t="s">
        <v>28</v>
      </c>
      <c r="E111" s="161">
        <v>90</v>
      </c>
      <c r="F111" s="161">
        <v>90</v>
      </c>
      <c r="G111" s="161">
        <v>90</v>
      </c>
      <c r="H111" s="161">
        <v>90</v>
      </c>
      <c r="I111" s="161">
        <v>90</v>
      </c>
      <c r="J111" s="340">
        <v>90</v>
      </c>
      <c r="K111" s="197">
        <v>90</v>
      </c>
      <c r="L111" s="197">
        <v>90</v>
      </c>
      <c r="M111" s="197">
        <v>90</v>
      </c>
      <c r="N111" s="197">
        <v>90</v>
      </c>
      <c r="O111" s="384">
        <v>90</v>
      </c>
    </row>
    <row r="112" spans="1:15" x14ac:dyDescent="0.25">
      <c r="A112" s="434" t="s">
        <v>65</v>
      </c>
      <c r="B112" s="435"/>
      <c r="C112" s="434"/>
      <c r="D112" s="436"/>
      <c r="E112" s="161"/>
      <c r="F112" s="161"/>
      <c r="G112" s="161"/>
      <c r="H112" s="161"/>
      <c r="I112" s="161"/>
      <c r="J112" s="340"/>
      <c r="K112" s="197"/>
      <c r="L112" s="197"/>
      <c r="M112" s="197"/>
      <c r="N112" s="197"/>
      <c r="O112" s="336"/>
    </row>
    <row r="113" spans="1:15" x14ac:dyDescent="0.25">
      <c r="A113" s="429">
        <v>59</v>
      </c>
      <c r="B113" s="430" t="s">
        <v>66</v>
      </c>
      <c r="C113" s="16" t="s">
        <v>21</v>
      </c>
      <c r="D113" s="18">
        <v>100</v>
      </c>
      <c r="E113" s="143">
        <v>100</v>
      </c>
      <c r="F113" s="143">
        <v>100</v>
      </c>
      <c r="G113" s="143" t="s">
        <v>111</v>
      </c>
      <c r="H113" s="143">
        <v>100</v>
      </c>
      <c r="I113" s="152">
        <v>100</v>
      </c>
      <c r="J113" s="297">
        <v>100</v>
      </c>
      <c r="K113" s="329">
        <v>100</v>
      </c>
      <c r="L113" s="329">
        <v>100</v>
      </c>
      <c r="M113" s="329">
        <v>100</v>
      </c>
      <c r="N113" s="329">
        <v>100</v>
      </c>
      <c r="O113" s="330" t="s">
        <v>25</v>
      </c>
    </row>
    <row r="114" spans="1:15" ht="30" x14ac:dyDescent="0.25">
      <c r="A114" s="429"/>
      <c r="B114" s="432"/>
      <c r="C114" s="16" t="s">
        <v>22</v>
      </c>
      <c r="D114" s="17" t="s">
        <v>25</v>
      </c>
      <c r="E114" s="139" t="s">
        <v>25</v>
      </c>
      <c r="F114" s="139" t="s">
        <v>25</v>
      </c>
      <c r="G114" s="139" t="s">
        <v>25</v>
      </c>
      <c r="H114" s="139" t="s">
        <v>25</v>
      </c>
      <c r="I114" s="139" t="s">
        <v>25</v>
      </c>
      <c r="J114" s="378" t="s">
        <v>25</v>
      </c>
      <c r="K114" s="140" t="s">
        <v>25</v>
      </c>
      <c r="L114" s="140" t="s">
        <v>25</v>
      </c>
      <c r="M114" s="140" t="s">
        <v>25</v>
      </c>
      <c r="N114" s="140" t="s">
        <v>25</v>
      </c>
      <c r="O114" s="380" t="s">
        <v>25</v>
      </c>
    </row>
    <row r="115" spans="1:15" x14ac:dyDescent="0.25">
      <c r="A115" s="429"/>
      <c r="B115" s="432"/>
      <c r="C115" s="16" t="s">
        <v>23</v>
      </c>
      <c r="D115" s="18">
        <v>100</v>
      </c>
      <c r="E115" s="161">
        <v>100</v>
      </c>
      <c r="F115" s="161">
        <v>100</v>
      </c>
      <c r="G115" s="161">
        <v>100</v>
      </c>
      <c r="H115" s="161">
        <v>100</v>
      </c>
      <c r="I115" s="161">
        <v>100</v>
      </c>
      <c r="J115" s="340">
        <v>100</v>
      </c>
      <c r="K115" s="197">
        <v>100</v>
      </c>
      <c r="L115" s="197">
        <v>100</v>
      </c>
      <c r="M115" s="197">
        <v>100</v>
      </c>
      <c r="N115" s="197">
        <v>100</v>
      </c>
      <c r="O115" s="336"/>
    </row>
    <row r="116" spans="1:15" x14ac:dyDescent="0.25">
      <c r="A116" s="429">
        <v>60</v>
      </c>
      <c r="B116" s="430" t="s">
        <v>67</v>
      </c>
      <c r="C116" s="16" t="s">
        <v>21</v>
      </c>
      <c r="D116" s="17">
        <v>99.95</v>
      </c>
      <c r="E116" s="143">
        <v>100</v>
      </c>
      <c r="F116" s="143">
        <v>100</v>
      </c>
      <c r="G116" s="143" t="s">
        <v>111</v>
      </c>
      <c r="H116" s="143">
        <v>100</v>
      </c>
      <c r="I116" s="152">
        <v>100</v>
      </c>
      <c r="J116" s="297">
        <v>100</v>
      </c>
      <c r="K116" s="329">
        <v>100</v>
      </c>
      <c r="L116" s="329">
        <v>100</v>
      </c>
      <c r="M116" s="329">
        <v>100</v>
      </c>
      <c r="N116" s="329">
        <v>100</v>
      </c>
      <c r="O116" s="330" t="s">
        <v>25</v>
      </c>
    </row>
    <row r="117" spans="1:15" ht="30" x14ac:dyDescent="0.25">
      <c r="A117" s="429"/>
      <c r="B117" s="437"/>
      <c r="C117" s="16" t="s">
        <v>22</v>
      </c>
      <c r="D117" s="17" t="s">
        <v>25</v>
      </c>
      <c r="E117" s="139" t="s">
        <v>25</v>
      </c>
      <c r="F117" s="139" t="s">
        <v>25</v>
      </c>
      <c r="G117" s="139" t="s">
        <v>25</v>
      </c>
      <c r="H117" s="139" t="s">
        <v>25</v>
      </c>
      <c r="I117" s="139" t="s">
        <v>25</v>
      </c>
      <c r="J117" s="378" t="s">
        <v>25</v>
      </c>
      <c r="K117" s="140" t="s">
        <v>25</v>
      </c>
      <c r="L117" s="140" t="s">
        <v>25</v>
      </c>
      <c r="M117" s="140" t="s">
        <v>25</v>
      </c>
      <c r="N117" s="140" t="s">
        <v>25</v>
      </c>
      <c r="O117" s="380" t="s">
        <v>25</v>
      </c>
    </row>
    <row r="118" spans="1:15" ht="13.5" customHeight="1" x14ac:dyDescent="0.25">
      <c r="A118" s="429"/>
      <c r="B118" s="437"/>
      <c r="C118" s="16" t="s">
        <v>23</v>
      </c>
      <c r="D118" s="27">
        <v>99</v>
      </c>
      <c r="E118" s="143">
        <v>100</v>
      </c>
      <c r="F118" s="143">
        <v>100</v>
      </c>
      <c r="G118" s="143" t="s">
        <v>111</v>
      </c>
      <c r="H118" s="143">
        <v>100</v>
      </c>
      <c r="I118" s="152">
        <v>100</v>
      </c>
      <c r="J118" s="297">
        <v>100</v>
      </c>
      <c r="K118" s="329">
        <v>100</v>
      </c>
      <c r="L118" s="329">
        <v>100</v>
      </c>
      <c r="M118" s="329">
        <v>100</v>
      </c>
      <c r="N118" s="329">
        <v>100</v>
      </c>
      <c r="O118" s="330" t="s">
        <v>25</v>
      </c>
    </row>
    <row r="119" spans="1:15" x14ac:dyDescent="0.25">
      <c r="A119" s="429">
        <v>61</v>
      </c>
      <c r="B119" s="430" t="s">
        <v>68</v>
      </c>
      <c r="C119" s="16" t="s">
        <v>21</v>
      </c>
      <c r="D119" s="17">
        <v>87</v>
      </c>
      <c r="E119" s="371">
        <v>88</v>
      </c>
      <c r="F119" s="371">
        <v>88</v>
      </c>
      <c r="G119" s="371">
        <v>86</v>
      </c>
      <c r="H119" s="372">
        <v>86</v>
      </c>
      <c r="I119" s="371">
        <v>89</v>
      </c>
      <c r="J119" s="373">
        <v>89</v>
      </c>
      <c r="K119" s="374">
        <v>87</v>
      </c>
      <c r="L119" s="374">
        <v>88</v>
      </c>
      <c r="M119" s="374">
        <v>86</v>
      </c>
      <c r="N119" s="374">
        <v>89</v>
      </c>
      <c r="O119" s="330" t="s">
        <v>25</v>
      </c>
    </row>
    <row r="120" spans="1:15" ht="30" x14ac:dyDescent="0.25">
      <c r="A120" s="429"/>
      <c r="B120" s="432"/>
      <c r="C120" s="16" t="s">
        <v>22</v>
      </c>
      <c r="D120" s="17" t="s">
        <v>25</v>
      </c>
      <c r="E120" s="161">
        <v>89</v>
      </c>
      <c r="F120" s="161">
        <v>89</v>
      </c>
      <c r="G120" s="161">
        <v>89</v>
      </c>
      <c r="H120" s="161">
        <v>89</v>
      </c>
      <c r="I120" s="161">
        <v>89</v>
      </c>
      <c r="J120" s="340">
        <v>89</v>
      </c>
      <c r="K120" s="197">
        <v>89</v>
      </c>
      <c r="L120" s="197">
        <v>89</v>
      </c>
      <c r="M120" s="197">
        <v>89</v>
      </c>
      <c r="N120" s="197">
        <v>89</v>
      </c>
      <c r="O120" s="330" t="s">
        <v>25</v>
      </c>
    </row>
    <row r="121" spans="1:15" x14ac:dyDescent="0.25">
      <c r="A121" s="429"/>
      <c r="B121" s="432"/>
      <c r="C121" s="16" t="s">
        <v>23</v>
      </c>
      <c r="D121" s="17">
        <v>89</v>
      </c>
      <c r="E121" s="161">
        <v>89</v>
      </c>
      <c r="F121" s="161">
        <v>89</v>
      </c>
      <c r="G121" s="161">
        <v>89</v>
      </c>
      <c r="H121" s="161">
        <v>89</v>
      </c>
      <c r="I121" s="161">
        <v>89</v>
      </c>
      <c r="J121" s="340">
        <v>89</v>
      </c>
      <c r="K121" s="197">
        <v>89</v>
      </c>
      <c r="L121" s="197">
        <v>89</v>
      </c>
      <c r="M121" s="197">
        <v>89</v>
      </c>
      <c r="N121" s="197">
        <v>89</v>
      </c>
      <c r="O121" s="330" t="s">
        <v>25</v>
      </c>
    </row>
    <row r="122" spans="1:15" ht="31.5" customHeight="1" x14ac:dyDescent="0.25">
      <c r="A122" s="434" t="s">
        <v>69</v>
      </c>
      <c r="B122" s="435"/>
      <c r="C122" s="434"/>
      <c r="D122" s="436"/>
      <c r="E122" s="161"/>
      <c r="F122" s="161"/>
      <c r="G122" s="161"/>
      <c r="H122" s="161"/>
      <c r="I122" s="161"/>
      <c r="J122" s="340"/>
      <c r="K122" s="197"/>
      <c r="L122" s="197"/>
      <c r="M122" s="197"/>
      <c r="N122" s="197"/>
      <c r="O122" s="336"/>
    </row>
    <row r="123" spans="1:15" x14ac:dyDescent="0.25">
      <c r="A123" s="429">
        <v>62</v>
      </c>
      <c r="B123" s="430" t="s">
        <v>70</v>
      </c>
      <c r="C123" s="16" t="s">
        <v>21</v>
      </c>
      <c r="D123" s="17">
        <v>84.69</v>
      </c>
      <c r="E123" s="152">
        <v>96.9</v>
      </c>
      <c r="F123" s="152">
        <v>100</v>
      </c>
      <c r="G123" s="152">
        <v>100</v>
      </c>
      <c r="H123" s="152">
        <v>100</v>
      </c>
      <c r="I123" s="152">
        <v>99.5</v>
      </c>
      <c r="J123" s="315">
        <v>100</v>
      </c>
      <c r="K123" s="316">
        <v>92.1</v>
      </c>
      <c r="L123" s="316">
        <v>100</v>
      </c>
      <c r="M123" s="316">
        <v>97.7</v>
      </c>
      <c r="N123" s="316">
        <v>93.3</v>
      </c>
      <c r="O123" s="317">
        <v>98.8</v>
      </c>
    </row>
    <row r="124" spans="1:15" ht="30" x14ac:dyDescent="0.25">
      <c r="A124" s="429"/>
      <c r="B124" s="430"/>
      <c r="C124" s="16" t="s">
        <v>22</v>
      </c>
      <c r="D124" s="22">
        <v>84.9</v>
      </c>
      <c r="E124" s="161">
        <v>97</v>
      </c>
      <c r="F124" s="161">
        <v>100</v>
      </c>
      <c r="G124" s="161">
        <v>100</v>
      </c>
      <c r="H124" s="161">
        <v>100</v>
      </c>
      <c r="I124" s="161">
        <v>99</v>
      </c>
      <c r="J124" s="340">
        <v>100</v>
      </c>
      <c r="K124" s="197">
        <v>93</v>
      </c>
      <c r="L124" s="197">
        <v>100</v>
      </c>
      <c r="M124" s="197">
        <v>98</v>
      </c>
      <c r="N124" s="197">
        <v>94</v>
      </c>
      <c r="O124" s="336">
        <v>98</v>
      </c>
    </row>
    <row r="125" spans="1:15" x14ac:dyDescent="0.25">
      <c r="A125" s="429"/>
      <c r="B125" s="430"/>
      <c r="C125" s="16" t="s">
        <v>23</v>
      </c>
      <c r="D125" s="22">
        <v>84.9</v>
      </c>
      <c r="E125" s="161">
        <v>97</v>
      </c>
      <c r="F125" s="161">
        <v>100</v>
      </c>
      <c r="G125" s="161">
        <v>100</v>
      </c>
      <c r="H125" s="161">
        <v>100</v>
      </c>
      <c r="I125" s="161">
        <v>99</v>
      </c>
      <c r="J125" s="340">
        <v>100</v>
      </c>
      <c r="K125" s="197">
        <v>93</v>
      </c>
      <c r="L125" s="197">
        <v>100</v>
      </c>
      <c r="M125" s="197">
        <v>98</v>
      </c>
      <c r="N125" s="197">
        <v>94</v>
      </c>
      <c r="O125" s="336">
        <v>98</v>
      </c>
    </row>
    <row r="126" spans="1:15" x14ac:dyDescent="0.25">
      <c r="A126" s="429">
        <v>63</v>
      </c>
      <c r="B126" s="430" t="s">
        <v>71</v>
      </c>
      <c r="C126" s="16" t="s">
        <v>21</v>
      </c>
      <c r="D126" s="17">
        <v>100</v>
      </c>
      <c r="E126" s="193">
        <v>100</v>
      </c>
      <c r="F126" s="193">
        <v>100</v>
      </c>
      <c r="G126" s="193">
        <v>100</v>
      </c>
      <c r="H126" s="385">
        <v>100</v>
      </c>
      <c r="I126" s="193">
        <v>100</v>
      </c>
      <c r="J126" s="386">
        <v>100</v>
      </c>
      <c r="K126" s="387">
        <v>100</v>
      </c>
      <c r="L126" s="387">
        <v>0</v>
      </c>
      <c r="M126" s="387">
        <v>100</v>
      </c>
      <c r="N126" s="387">
        <v>100</v>
      </c>
      <c r="O126" s="388">
        <v>100</v>
      </c>
    </row>
    <row r="127" spans="1:15" ht="30" x14ac:dyDescent="0.25">
      <c r="A127" s="429"/>
      <c r="B127" s="430"/>
      <c r="C127" s="16" t="s">
        <v>22</v>
      </c>
      <c r="D127" s="17">
        <v>100</v>
      </c>
      <c r="E127" s="161">
        <v>100</v>
      </c>
      <c r="F127" s="161" t="s">
        <v>25</v>
      </c>
      <c r="G127" s="161">
        <v>100</v>
      </c>
      <c r="H127" s="161">
        <v>100</v>
      </c>
      <c r="I127" s="161">
        <v>100</v>
      </c>
      <c r="J127" s="340">
        <v>100</v>
      </c>
      <c r="K127" s="197">
        <v>100</v>
      </c>
      <c r="L127" s="197" t="s">
        <v>25</v>
      </c>
      <c r="M127" s="197" t="s">
        <v>25</v>
      </c>
      <c r="N127" s="197" t="s">
        <v>25</v>
      </c>
      <c r="O127" s="336" t="s">
        <v>25</v>
      </c>
    </row>
    <row r="128" spans="1:15" x14ac:dyDescent="0.25">
      <c r="A128" s="429"/>
      <c r="B128" s="430"/>
      <c r="C128" s="16" t="s">
        <v>23</v>
      </c>
      <c r="D128" s="17">
        <v>100</v>
      </c>
      <c r="E128" s="161">
        <v>100</v>
      </c>
      <c r="F128" s="161" t="s">
        <v>25</v>
      </c>
      <c r="G128" s="161">
        <v>100</v>
      </c>
      <c r="H128" s="161">
        <v>100</v>
      </c>
      <c r="I128" s="161">
        <v>100</v>
      </c>
      <c r="J128" s="340">
        <v>100</v>
      </c>
      <c r="K128" s="197">
        <v>100</v>
      </c>
      <c r="L128" s="197" t="s">
        <v>25</v>
      </c>
      <c r="M128" s="197" t="s">
        <v>25</v>
      </c>
      <c r="N128" s="197" t="s">
        <v>25</v>
      </c>
      <c r="O128" s="336" t="s">
        <v>25</v>
      </c>
    </row>
    <row r="129" spans="1:16" x14ac:dyDescent="0.25">
      <c r="A129" s="429">
        <v>64</v>
      </c>
      <c r="B129" s="430" t="s">
        <v>72</v>
      </c>
      <c r="C129" s="16" t="s">
        <v>21</v>
      </c>
      <c r="D129" s="28" t="s">
        <v>25</v>
      </c>
      <c r="E129" s="139" t="s">
        <v>25</v>
      </c>
      <c r="F129" s="139" t="s">
        <v>25</v>
      </c>
      <c r="G129" s="139" t="s">
        <v>25</v>
      </c>
      <c r="H129" s="139" t="s">
        <v>25</v>
      </c>
      <c r="I129" s="139" t="s">
        <v>25</v>
      </c>
      <c r="J129" s="378" t="s">
        <v>25</v>
      </c>
      <c r="K129" s="140" t="s">
        <v>25</v>
      </c>
      <c r="L129" s="140" t="s">
        <v>25</v>
      </c>
      <c r="M129" s="140" t="s">
        <v>25</v>
      </c>
      <c r="N129" s="140" t="s">
        <v>25</v>
      </c>
      <c r="O129" s="380" t="s">
        <v>25</v>
      </c>
    </row>
    <row r="130" spans="1:16" ht="30" x14ac:dyDescent="0.25">
      <c r="A130" s="429"/>
      <c r="B130" s="430"/>
      <c r="C130" s="16" t="s">
        <v>22</v>
      </c>
      <c r="D130" s="17" t="s">
        <v>73</v>
      </c>
      <c r="E130" s="167">
        <v>0</v>
      </c>
      <c r="F130" s="167">
        <v>0</v>
      </c>
      <c r="G130" s="167">
        <v>0</v>
      </c>
      <c r="H130" s="167">
        <v>0</v>
      </c>
      <c r="I130" s="167">
        <v>0</v>
      </c>
      <c r="J130" s="335">
        <v>0</v>
      </c>
      <c r="K130" s="389">
        <v>0</v>
      </c>
      <c r="L130" s="389">
        <v>0</v>
      </c>
      <c r="M130" s="389">
        <v>0</v>
      </c>
      <c r="N130" s="389">
        <v>0</v>
      </c>
      <c r="O130" s="390">
        <v>0</v>
      </c>
    </row>
    <row r="131" spans="1:16" x14ac:dyDescent="0.25">
      <c r="A131" s="429"/>
      <c r="B131" s="430"/>
      <c r="C131" s="16" t="s">
        <v>23</v>
      </c>
      <c r="D131" s="17" t="s">
        <v>73</v>
      </c>
      <c r="E131" s="167">
        <v>0</v>
      </c>
      <c r="F131" s="167">
        <v>0</v>
      </c>
      <c r="G131" s="167">
        <v>0</v>
      </c>
      <c r="H131" s="167">
        <v>0</v>
      </c>
      <c r="I131" s="167">
        <v>0</v>
      </c>
      <c r="J131" s="335">
        <v>0</v>
      </c>
      <c r="K131" s="389">
        <v>0</v>
      </c>
      <c r="L131" s="389">
        <v>0</v>
      </c>
      <c r="M131" s="389">
        <v>0</v>
      </c>
      <c r="N131" s="389">
        <v>0</v>
      </c>
      <c r="O131" s="390">
        <v>0</v>
      </c>
    </row>
    <row r="132" spans="1:16" x14ac:dyDescent="0.25">
      <c r="A132" s="429">
        <v>65</v>
      </c>
      <c r="B132" s="433" t="s">
        <v>74</v>
      </c>
      <c r="C132" s="16" t="s">
        <v>21</v>
      </c>
      <c r="D132" s="28" t="s">
        <v>25</v>
      </c>
      <c r="E132" s="139" t="s">
        <v>25</v>
      </c>
      <c r="F132" s="139" t="s">
        <v>25</v>
      </c>
      <c r="G132" s="139" t="s">
        <v>25</v>
      </c>
      <c r="H132" s="139" t="s">
        <v>25</v>
      </c>
      <c r="I132" s="139" t="s">
        <v>25</v>
      </c>
      <c r="J132" s="378" t="s">
        <v>25</v>
      </c>
      <c r="K132" s="140" t="s">
        <v>25</v>
      </c>
      <c r="L132" s="140" t="s">
        <v>25</v>
      </c>
      <c r="M132" s="140" t="s">
        <v>25</v>
      </c>
      <c r="N132" s="140" t="s">
        <v>25</v>
      </c>
      <c r="O132" s="380" t="s">
        <v>25</v>
      </c>
    </row>
    <row r="133" spans="1:16" ht="30" x14ac:dyDescent="0.25">
      <c r="A133" s="429"/>
      <c r="B133" s="433"/>
      <c r="C133" s="16" t="s">
        <v>22</v>
      </c>
      <c r="D133" s="28" t="s">
        <v>25</v>
      </c>
      <c r="E133" s="139" t="s">
        <v>25</v>
      </c>
      <c r="F133" s="139" t="s">
        <v>25</v>
      </c>
      <c r="G133" s="139" t="s">
        <v>25</v>
      </c>
      <c r="H133" s="139" t="s">
        <v>25</v>
      </c>
      <c r="I133" s="139" t="s">
        <v>25</v>
      </c>
      <c r="J133" s="378" t="s">
        <v>25</v>
      </c>
      <c r="K133" s="140" t="s">
        <v>25</v>
      </c>
      <c r="L133" s="140" t="s">
        <v>25</v>
      </c>
      <c r="M133" s="140" t="s">
        <v>25</v>
      </c>
      <c r="N133" s="140" t="s">
        <v>25</v>
      </c>
      <c r="O133" s="380" t="s">
        <v>25</v>
      </c>
    </row>
    <row r="134" spans="1:16" x14ac:dyDescent="0.25">
      <c r="A134" s="429"/>
      <c r="B134" s="433"/>
      <c r="C134" s="16" t="s">
        <v>23</v>
      </c>
      <c r="D134" s="40">
        <v>43</v>
      </c>
      <c r="E134" s="161">
        <v>45</v>
      </c>
      <c r="F134" s="161">
        <v>45</v>
      </c>
      <c r="G134" s="161">
        <v>45</v>
      </c>
      <c r="H134" s="161">
        <v>45</v>
      </c>
      <c r="I134" s="161">
        <v>44</v>
      </c>
      <c r="J134" s="340">
        <v>45</v>
      </c>
      <c r="K134" s="197">
        <v>44</v>
      </c>
      <c r="L134" s="197">
        <v>44</v>
      </c>
      <c r="M134" s="197">
        <v>44</v>
      </c>
      <c r="N134" s="197">
        <v>44</v>
      </c>
      <c r="O134" s="380" t="s">
        <v>25</v>
      </c>
    </row>
    <row r="135" spans="1:16" x14ac:dyDescent="0.25">
      <c r="A135" s="429">
        <v>67</v>
      </c>
      <c r="B135" s="430" t="s">
        <v>75</v>
      </c>
      <c r="C135" s="16" t="s">
        <v>21</v>
      </c>
      <c r="D135" s="17" t="s">
        <v>25</v>
      </c>
      <c r="E135" s="139" t="s">
        <v>25</v>
      </c>
      <c r="F135" s="139" t="s">
        <v>25</v>
      </c>
      <c r="G135" s="139" t="s">
        <v>25</v>
      </c>
      <c r="H135" s="139" t="s">
        <v>25</v>
      </c>
      <c r="I135" s="139" t="s">
        <v>25</v>
      </c>
      <c r="J135" s="378" t="s">
        <v>25</v>
      </c>
      <c r="K135" s="140" t="s">
        <v>25</v>
      </c>
      <c r="L135" s="140" t="s">
        <v>25</v>
      </c>
      <c r="M135" s="140" t="s">
        <v>25</v>
      </c>
      <c r="N135" s="140" t="s">
        <v>25</v>
      </c>
      <c r="O135" s="380" t="s">
        <v>25</v>
      </c>
    </row>
    <row r="136" spans="1:16" ht="30" x14ac:dyDescent="0.25">
      <c r="A136" s="429"/>
      <c r="B136" s="432"/>
      <c r="C136" s="16" t="s">
        <v>22</v>
      </c>
      <c r="D136" s="23">
        <v>142</v>
      </c>
      <c r="E136" s="161">
        <v>1</v>
      </c>
      <c r="F136" s="161">
        <v>1</v>
      </c>
      <c r="G136" s="161">
        <v>2</v>
      </c>
      <c r="H136" s="161">
        <v>1</v>
      </c>
      <c r="I136" s="161">
        <v>2</v>
      </c>
      <c r="J136" s="340">
        <v>0</v>
      </c>
      <c r="K136" s="197">
        <v>2</v>
      </c>
      <c r="L136" s="197">
        <v>1</v>
      </c>
      <c r="M136" s="197">
        <v>3</v>
      </c>
      <c r="N136" s="197">
        <v>1</v>
      </c>
      <c r="O136" s="336">
        <v>2</v>
      </c>
      <c r="P136"/>
    </row>
    <row r="137" spans="1:16" ht="15" x14ac:dyDescent="0.25">
      <c r="A137" s="429"/>
      <c r="B137" s="432"/>
      <c r="C137" s="16" t="s">
        <v>23</v>
      </c>
      <c r="D137" s="23">
        <v>291</v>
      </c>
      <c r="E137" s="418">
        <v>2</v>
      </c>
      <c r="F137" s="418">
        <v>2</v>
      </c>
      <c r="G137" s="418">
        <v>3</v>
      </c>
      <c r="H137" s="418">
        <v>0</v>
      </c>
      <c r="I137" s="418">
        <v>2</v>
      </c>
      <c r="J137" s="417">
        <v>4</v>
      </c>
      <c r="K137" s="32">
        <v>3</v>
      </c>
      <c r="L137" s="32">
        <v>1</v>
      </c>
      <c r="M137" s="32">
        <v>6</v>
      </c>
      <c r="N137" s="32">
        <v>1</v>
      </c>
      <c r="O137" s="416">
        <v>4</v>
      </c>
      <c r="P137"/>
    </row>
    <row r="138" spans="1:16" x14ac:dyDescent="0.25">
      <c r="A138" s="429">
        <v>68</v>
      </c>
      <c r="B138" s="430" t="s">
        <v>76</v>
      </c>
      <c r="C138" s="16" t="s">
        <v>21</v>
      </c>
      <c r="D138" s="17" t="s">
        <v>25</v>
      </c>
      <c r="E138" s="139" t="s">
        <v>25</v>
      </c>
      <c r="F138" s="139" t="s">
        <v>25</v>
      </c>
      <c r="G138" s="139" t="s">
        <v>25</v>
      </c>
      <c r="H138" s="139" t="s">
        <v>25</v>
      </c>
      <c r="I138" s="139" t="s">
        <v>25</v>
      </c>
      <c r="J138" s="378" t="s">
        <v>25</v>
      </c>
      <c r="K138" s="140" t="s">
        <v>25</v>
      </c>
      <c r="L138" s="140" t="s">
        <v>25</v>
      </c>
      <c r="M138" s="140" t="s">
        <v>25</v>
      </c>
      <c r="N138" s="140" t="s">
        <v>25</v>
      </c>
      <c r="O138" s="380" t="s">
        <v>25</v>
      </c>
    </row>
    <row r="139" spans="1:16" ht="30" x14ac:dyDescent="0.25">
      <c r="A139" s="429"/>
      <c r="B139" s="432"/>
      <c r="C139" s="16" t="s">
        <v>22</v>
      </c>
      <c r="D139" s="17" t="s">
        <v>25</v>
      </c>
      <c r="E139" s="139" t="s">
        <v>25</v>
      </c>
      <c r="F139" s="139" t="s">
        <v>25</v>
      </c>
      <c r="G139" s="139" t="s">
        <v>25</v>
      </c>
      <c r="H139" s="139" t="s">
        <v>25</v>
      </c>
      <c r="I139" s="139" t="s">
        <v>25</v>
      </c>
      <c r="J139" s="378" t="s">
        <v>25</v>
      </c>
      <c r="K139" s="140" t="s">
        <v>25</v>
      </c>
      <c r="L139" s="140" t="s">
        <v>25</v>
      </c>
      <c r="M139" s="140" t="s">
        <v>25</v>
      </c>
      <c r="N139" s="140" t="s">
        <v>25</v>
      </c>
      <c r="O139" s="380" t="s">
        <v>25</v>
      </c>
    </row>
    <row r="140" spans="1:16" x14ac:dyDescent="0.25">
      <c r="A140" s="429"/>
      <c r="B140" s="432"/>
      <c r="C140" s="16" t="s">
        <v>23</v>
      </c>
      <c r="D140" s="17">
        <v>100</v>
      </c>
      <c r="E140" s="161">
        <v>100</v>
      </c>
      <c r="F140" s="161">
        <v>100</v>
      </c>
      <c r="G140" s="161">
        <v>100</v>
      </c>
      <c r="H140" s="161">
        <v>100</v>
      </c>
      <c r="I140" s="161">
        <v>100</v>
      </c>
      <c r="J140" s="340">
        <v>100</v>
      </c>
      <c r="K140" s="197">
        <v>100</v>
      </c>
      <c r="L140" s="197">
        <v>100</v>
      </c>
      <c r="M140" s="197">
        <v>100</v>
      </c>
      <c r="N140" s="197">
        <v>100</v>
      </c>
      <c r="O140" s="336">
        <v>0</v>
      </c>
    </row>
    <row r="141" spans="1:16" x14ac:dyDescent="0.25">
      <c r="A141" s="429">
        <v>69</v>
      </c>
      <c r="B141" s="430" t="s">
        <v>77</v>
      </c>
      <c r="C141" s="16" t="s">
        <v>21</v>
      </c>
      <c r="D141" s="17" t="s">
        <v>25</v>
      </c>
      <c r="E141" s="139" t="s">
        <v>25</v>
      </c>
      <c r="F141" s="139" t="s">
        <v>25</v>
      </c>
      <c r="G141" s="139" t="s">
        <v>25</v>
      </c>
      <c r="H141" s="139" t="s">
        <v>25</v>
      </c>
      <c r="I141" s="139" t="s">
        <v>25</v>
      </c>
      <c r="J141" s="378" t="s">
        <v>25</v>
      </c>
      <c r="K141" s="140" t="s">
        <v>25</v>
      </c>
      <c r="L141" s="140" t="s">
        <v>25</v>
      </c>
      <c r="M141" s="140" t="s">
        <v>25</v>
      </c>
      <c r="N141" s="140" t="s">
        <v>25</v>
      </c>
      <c r="O141" s="380" t="s">
        <v>25</v>
      </c>
    </row>
    <row r="142" spans="1:16" ht="30" x14ac:dyDescent="0.25">
      <c r="A142" s="429"/>
      <c r="B142" s="432"/>
      <c r="C142" s="16" t="s">
        <v>22</v>
      </c>
      <c r="D142" s="17" t="s">
        <v>25</v>
      </c>
      <c r="E142" s="139" t="s">
        <v>25</v>
      </c>
      <c r="F142" s="139" t="s">
        <v>25</v>
      </c>
      <c r="G142" s="139" t="s">
        <v>25</v>
      </c>
      <c r="H142" s="139" t="s">
        <v>25</v>
      </c>
      <c r="I142" s="139" t="s">
        <v>25</v>
      </c>
      <c r="J142" s="378" t="s">
        <v>25</v>
      </c>
      <c r="K142" s="140" t="s">
        <v>25</v>
      </c>
      <c r="L142" s="140" t="s">
        <v>25</v>
      </c>
      <c r="M142" s="140" t="s">
        <v>25</v>
      </c>
      <c r="N142" s="140" t="s">
        <v>25</v>
      </c>
      <c r="O142" s="380" t="s">
        <v>25</v>
      </c>
    </row>
    <row r="143" spans="1:16" x14ac:dyDescent="0.25">
      <c r="A143" s="429"/>
      <c r="B143" s="432"/>
      <c r="C143" s="16" t="s">
        <v>23</v>
      </c>
      <c r="D143" s="17">
        <v>0.45</v>
      </c>
      <c r="E143" s="161">
        <v>0.45</v>
      </c>
      <c r="F143" s="161">
        <v>0.45</v>
      </c>
      <c r="G143" s="161">
        <v>0.45</v>
      </c>
      <c r="H143" s="161">
        <v>0.5</v>
      </c>
      <c r="I143" s="161">
        <v>0.45</v>
      </c>
      <c r="J143" s="340">
        <v>0.45</v>
      </c>
      <c r="K143" s="197">
        <v>0.45</v>
      </c>
      <c r="L143" s="197">
        <v>0.45</v>
      </c>
      <c r="M143" s="197">
        <v>0.45</v>
      </c>
      <c r="N143" s="197">
        <v>0.45</v>
      </c>
      <c r="O143" s="336">
        <v>0.45</v>
      </c>
    </row>
    <row r="144" spans="1:16" x14ac:dyDescent="0.25">
      <c r="A144" s="429">
        <v>70</v>
      </c>
      <c r="B144" s="431" t="s">
        <v>338</v>
      </c>
      <c r="C144" s="16" t="s">
        <v>21</v>
      </c>
      <c r="D144" s="17">
        <v>44</v>
      </c>
      <c r="E144" s="198">
        <v>27</v>
      </c>
      <c r="F144" s="198">
        <v>6</v>
      </c>
      <c r="G144" s="198">
        <v>23</v>
      </c>
      <c r="H144" s="198">
        <v>79</v>
      </c>
      <c r="I144" s="198">
        <v>26</v>
      </c>
      <c r="J144" s="375">
        <v>14</v>
      </c>
      <c r="K144" s="376">
        <v>13</v>
      </c>
      <c r="L144" s="376">
        <v>10</v>
      </c>
      <c r="M144" s="376">
        <v>31</v>
      </c>
      <c r="N144" s="376">
        <v>22</v>
      </c>
      <c r="O144" s="377">
        <v>152</v>
      </c>
    </row>
    <row r="145" spans="1:15" ht="30" x14ac:dyDescent="0.25">
      <c r="A145" s="429"/>
      <c r="B145" s="432"/>
      <c r="C145" s="16" t="s">
        <v>22</v>
      </c>
      <c r="D145" s="17">
        <v>5</v>
      </c>
      <c r="E145" s="425">
        <v>5</v>
      </c>
      <c r="F145" s="425">
        <v>6</v>
      </c>
      <c r="G145" s="425">
        <v>4</v>
      </c>
      <c r="H145" s="425">
        <v>31</v>
      </c>
      <c r="I145" s="425">
        <v>15</v>
      </c>
      <c r="J145" s="426">
        <v>15</v>
      </c>
      <c r="K145" s="427">
        <v>3</v>
      </c>
      <c r="L145" s="427">
        <v>3</v>
      </c>
      <c r="M145" s="427">
        <v>12</v>
      </c>
      <c r="N145" s="427">
        <v>3</v>
      </c>
      <c r="O145" s="428">
        <v>20</v>
      </c>
    </row>
    <row r="146" spans="1:15" x14ac:dyDescent="0.25">
      <c r="A146" s="429"/>
      <c r="B146" s="432"/>
      <c r="C146" s="16" t="s">
        <v>23</v>
      </c>
      <c r="D146" s="17">
        <v>20</v>
      </c>
      <c r="E146" s="425">
        <v>15</v>
      </c>
      <c r="F146" s="425">
        <v>21</v>
      </c>
      <c r="G146" s="425">
        <v>13</v>
      </c>
      <c r="H146" s="425">
        <v>104</v>
      </c>
      <c r="I146" s="425">
        <v>49</v>
      </c>
      <c r="J146" s="426">
        <v>50</v>
      </c>
      <c r="K146" s="427">
        <v>9</v>
      </c>
      <c r="L146" s="427">
        <v>10</v>
      </c>
      <c r="M146" s="427">
        <v>40</v>
      </c>
      <c r="N146" s="427">
        <v>9</v>
      </c>
      <c r="O146" s="428">
        <v>67</v>
      </c>
    </row>
    <row r="147" spans="1:15" x14ac:dyDescent="0.25">
      <c r="A147" s="429">
        <v>71</v>
      </c>
      <c r="B147" s="430" t="s">
        <v>79</v>
      </c>
      <c r="C147" s="16" t="s">
        <v>21</v>
      </c>
      <c r="D147" s="17" t="s">
        <v>25</v>
      </c>
      <c r="E147" s="139" t="s">
        <v>25</v>
      </c>
      <c r="F147" s="139" t="s">
        <v>25</v>
      </c>
      <c r="G147" s="139" t="s">
        <v>25</v>
      </c>
      <c r="H147" s="139" t="s">
        <v>25</v>
      </c>
      <c r="I147" s="139" t="s">
        <v>25</v>
      </c>
      <c r="J147" s="378" t="s">
        <v>25</v>
      </c>
      <c r="K147" s="140" t="s">
        <v>25</v>
      </c>
      <c r="L147" s="140" t="s">
        <v>25</v>
      </c>
      <c r="M147" s="140" t="s">
        <v>25</v>
      </c>
      <c r="N147" s="140" t="s">
        <v>25</v>
      </c>
      <c r="O147" s="380" t="s">
        <v>25</v>
      </c>
    </row>
    <row r="148" spans="1:15" ht="30" x14ac:dyDescent="0.25">
      <c r="A148" s="429"/>
      <c r="B148" s="432"/>
      <c r="C148" s="16" t="s">
        <v>22</v>
      </c>
      <c r="D148" s="17" t="s">
        <v>25</v>
      </c>
      <c r="E148" s="139" t="s">
        <v>25</v>
      </c>
      <c r="F148" s="139" t="s">
        <v>25</v>
      </c>
      <c r="G148" s="139" t="s">
        <v>25</v>
      </c>
      <c r="H148" s="139" t="s">
        <v>25</v>
      </c>
      <c r="I148" s="139" t="s">
        <v>25</v>
      </c>
      <c r="J148" s="378" t="s">
        <v>25</v>
      </c>
      <c r="K148" s="140" t="s">
        <v>25</v>
      </c>
      <c r="L148" s="140" t="s">
        <v>25</v>
      </c>
      <c r="M148" s="140" t="s">
        <v>25</v>
      </c>
      <c r="N148" s="140" t="s">
        <v>25</v>
      </c>
      <c r="O148" s="380" t="s">
        <v>25</v>
      </c>
    </row>
    <row r="149" spans="1:15" x14ac:dyDescent="0.25">
      <c r="A149" s="429"/>
      <c r="B149" s="432"/>
      <c r="C149" s="16" t="s">
        <v>23</v>
      </c>
      <c r="D149" s="33">
        <v>37</v>
      </c>
      <c r="E149" s="161">
        <v>38</v>
      </c>
      <c r="F149" s="161">
        <v>38</v>
      </c>
      <c r="G149" s="161">
        <v>38</v>
      </c>
      <c r="H149" s="161">
        <v>38</v>
      </c>
      <c r="I149" s="161">
        <v>38</v>
      </c>
      <c r="J149" s="340" t="s">
        <v>25</v>
      </c>
      <c r="K149" s="197" t="s">
        <v>25</v>
      </c>
      <c r="L149" s="197" t="s">
        <v>25</v>
      </c>
      <c r="M149" s="197" t="s">
        <v>25</v>
      </c>
      <c r="N149" s="197" t="s">
        <v>25</v>
      </c>
      <c r="O149" s="336" t="s">
        <v>25</v>
      </c>
    </row>
    <row r="150" spans="1:15" x14ac:dyDescent="0.25">
      <c r="B150" s="34"/>
      <c r="C150" s="5"/>
    </row>
    <row r="151" spans="1:15" x14ac:dyDescent="0.25">
      <c r="B151" s="34"/>
      <c r="C151" s="5"/>
    </row>
    <row r="152" spans="1:15" x14ac:dyDescent="0.25">
      <c r="B152" s="34"/>
      <c r="C152" s="5"/>
    </row>
    <row r="153" spans="1:15" x14ac:dyDescent="0.25">
      <c r="B153" s="34"/>
      <c r="C153" s="5"/>
    </row>
    <row r="154" spans="1:15" x14ac:dyDescent="0.25">
      <c r="B154" s="34"/>
      <c r="C154" s="5"/>
    </row>
    <row r="155" spans="1:15" x14ac:dyDescent="0.25">
      <c r="B155" s="34"/>
      <c r="C155" s="5"/>
    </row>
    <row r="156" spans="1:15" x14ac:dyDescent="0.25">
      <c r="B156" s="34"/>
      <c r="C156" s="5"/>
    </row>
    <row r="157" spans="1:15" x14ac:dyDescent="0.25">
      <c r="B157" s="34"/>
      <c r="C157" s="5"/>
    </row>
    <row r="158" spans="1:15" x14ac:dyDescent="0.25">
      <c r="B158" s="34"/>
      <c r="C158" s="5"/>
    </row>
    <row r="159" spans="1:15" x14ac:dyDescent="0.25">
      <c r="B159" s="34"/>
      <c r="C159" s="5"/>
    </row>
    <row r="160" spans="1:15" x14ac:dyDescent="0.25">
      <c r="B160" s="34"/>
      <c r="C160" s="5"/>
    </row>
    <row r="161" spans="2:3" x14ac:dyDescent="0.25">
      <c r="B161" s="34"/>
      <c r="C161" s="5"/>
    </row>
    <row r="162" spans="2:3" x14ac:dyDescent="0.25">
      <c r="B162" s="34"/>
      <c r="C162" s="5"/>
    </row>
    <row r="163" spans="2:3" x14ac:dyDescent="0.25">
      <c r="B163" s="34"/>
      <c r="C163" s="5"/>
    </row>
    <row r="164" spans="2:3" x14ac:dyDescent="0.25">
      <c r="B164" s="34"/>
      <c r="C164" s="5"/>
    </row>
    <row r="165" spans="2:3" x14ac:dyDescent="0.25">
      <c r="B165" s="34"/>
      <c r="C165" s="5"/>
    </row>
    <row r="166" spans="2:3" x14ac:dyDescent="0.25">
      <c r="B166" s="34"/>
      <c r="C166" s="5"/>
    </row>
    <row r="167" spans="2:3" x14ac:dyDescent="0.25">
      <c r="B167" s="34"/>
      <c r="C167" s="5"/>
    </row>
    <row r="168" spans="2:3" x14ac:dyDescent="0.25">
      <c r="B168" s="34"/>
      <c r="C168" s="5"/>
    </row>
    <row r="169" spans="2:3" x14ac:dyDescent="0.25">
      <c r="B169" s="34"/>
      <c r="C169" s="5"/>
    </row>
    <row r="170" spans="2:3" x14ac:dyDescent="0.25">
      <c r="B170" s="34"/>
      <c r="C170" s="5"/>
    </row>
    <row r="171" spans="2:3" x14ac:dyDescent="0.25">
      <c r="B171" s="34"/>
      <c r="C171" s="5"/>
    </row>
    <row r="172" spans="2:3" x14ac:dyDescent="0.25">
      <c r="B172" s="34"/>
      <c r="C172" s="5"/>
    </row>
    <row r="173" spans="2:3" x14ac:dyDescent="0.25">
      <c r="B173" s="34"/>
      <c r="C173" s="5"/>
    </row>
    <row r="174" spans="2:3" x14ac:dyDescent="0.25">
      <c r="B174" s="34"/>
      <c r="C174" s="5"/>
    </row>
    <row r="175" spans="2:3" x14ac:dyDescent="0.25">
      <c r="B175" s="34"/>
      <c r="C175" s="5"/>
    </row>
    <row r="176" spans="2:3" x14ac:dyDescent="0.25">
      <c r="B176" s="34"/>
      <c r="C176" s="5"/>
    </row>
    <row r="177" spans="2:3" x14ac:dyDescent="0.25">
      <c r="B177" s="34"/>
      <c r="C177" s="5"/>
    </row>
    <row r="178" spans="2:3" x14ac:dyDescent="0.25">
      <c r="B178" s="34"/>
      <c r="C178" s="5"/>
    </row>
    <row r="179" spans="2:3" x14ac:dyDescent="0.25">
      <c r="B179" s="34"/>
      <c r="C179" s="5"/>
    </row>
    <row r="180" spans="2:3" x14ac:dyDescent="0.25">
      <c r="B180" s="34"/>
      <c r="C180" s="5"/>
    </row>
    <row r="181" spans="2:3" x14ac:dyDescent="0.25">
      <c r="B181" s="34"/>
      <c r="C181" s="5"/>
    </row>
    <row r="182" spans="2:3" x14ac:dyDescent="0.25">
      <c r="B182" s="34"/>
      <c r="C182" s="5"/>
    </row>
    <row r="183" spans="2:3" x14ac:dyDescent="0.25">
      <c r="B183" s="34"/>
      <c r="C183" s="5"/>
    </row>
    <row r="184" spans="2:3" x14ac:dyDescent="0.25">
      <c r="B184" s="34"/>
      <c r="C184" s="5"/>
    </row>
    <row r="185" spans="2:3" x14ac:dyDescent="0.25">
      <c r="B185" s="34"/>
      <c r="C185" s="5"/>
    </row>
    <row r="186" spans="2:3" x14ac:dyDescent="0.25">
      <c r="B186" s="34"/>
      <c r="C186" s="5"/>
    </row>
    <row r="187" spans="2:3" x14ac:dyDescent="0.25">
      <c r="B187" s="34"/>
      <c r="C187" s="5"/>
    </row>
    <row r="188" spans="2:3" x14ac:dyDescent="0.25">
      <c r="B188" s="34"/>
      <c r="C188" s="5"/>
    </row>
    <row r="189" spans="2:3" x14ac:dyDescent="0.25">
      <c r="B189" s="34"/>
      <c r="C189" s="5"/>
    </row>
    <row r="190" spans="2:3" x14ac:dyDescent="0.25">
      <c r="B190" s="34"/>
      <c r="C190" s="5"/>
    </row>
    <row r="191" spans="2:3" x14ac:dyDescent="0.25">
      <c r="B191" s="34"/>
      <c r="C191" s="5"/>
    </row>
    <row r="192" spans="2:3" x14ac:dyDescent="0.25">
      <c r="B192" s="34"/>
      <c r="C192" s="5"/>
    </row>
    <row r="193" spans="2:3" x14ac:dyDescent="0.25">
      <c r="B193" s="34"/>
      <c r="C193" s="5"/>
    </row>
    <row r="194" spans="2:3" x14ac:dyDescent="0.25">
      <c r="B194" s="34"/>
      <c r="C194" s="5"/>
    </row>
    <row r="195" spans="2:3" x14ac:dyDescent="0.25">
      <c r="B195" s="34"/>
      <c r="C195" s="5"/>
    </row>
    <row r="196" spans="2:3" x14ac:dyDescent="0.25">
      <c r="B196" s="34"/>
      <c r="C196" s="5"/>
    </row>
    <row r="197" spans="2:3" x14ac:dyDescent="0.25">
      <c r="B197" s="34"/>
      <c r="C197" s="5"/>
    </row>
    <row r="198" spans="2:3" x14ac:dyDescent="0.25">
      <c r="B198" s="34"/>
      <c r="C198" s="5"/>
    </row>
    <row r="199" spans="2:3" x14ac:dyDescent="0.25">
      <c r="B199" s="34"/>
      <c r="C199" s="5"/>
    </row>
    <row r="200" spans="2:3" x14ac:dyDescent="0.25">
      <c r="B200" s="34"/>
      <c r="C200" s="5"/>
    </row>
    <row r="201" spans="2:3" x14ac:dyDescent="0.25">
      <c r="B201" s="34"/>
      <c r="C201" s="5"/>
    </row>
    <row r="202" spans="2:3" x14ac:dyDescent="0.25">
      <c r="B202" s="34"/>
      <c r="C202" s="5"/>
    </row>
    <row r="203" spans="2:3" x14ac:dyDescent="0.25">
      <c r="B203" s="34"/>
      <c r="C203" s="5"/>
    </row>
    <row r="204" spans="2:3" x14ac:dyDescent="0.25">
      <c r="B204" s="34"/>
      <c r="C204" s="5"/>
    </row>
    <row r="205" spans="2:3" x14ac:dyDescent="0.25">
      <c r="B205" s="34"/>
      <c r="C205" s="5"/>
    </row>
    <row r="206" spans="2:3" x14ac:dyDescent="0.25">
      <c r="B206" s="34"/>
      <c r="C206" s="5"/>
    </row>
    <row r="207" spans="2:3" x14ac:dyDescent="0.25">
      <c r="B207" s="34"/>
      <c r="C207" s="5"/>
    </row>
    <row r="208" spans="2:3" x14ac:dyDescent="0.25">
      <c r="B208" s="34"/>
      <c r="C208" s="5"/>
    </row>
    <row r="209" spans="2:3" x14ac:dyDescent="0.25">
      <c r="B209" s="34"/>
      <c r="C209" s="5"/>
    </row>
    <row r="210" spans="2:3" x14ac:dyDescent="0.25">
      <c r="B210" s="34"/>
      <c r="C210" s="5"/>
    </row>
    <row r="211" spans="2:3" x14ac:dyDescent="0.25">
      <c r="B211" s="34"/>
      <c r="C211" s="5"/>
    </row>
    <row r="212" spans="2:3" x14ac:dyDescent="0.25">
      <c r="B212" s="34"/>
      <c r="C212" s="5"/>
    </row>
    <row r="213" spans="2:3" x14ac:dyDescent="0.25">
      <c r="B213" s="34"/>
      <c r="C213" s="5"/>
    </row>
    <row r="214" spans="2:3" x14ac:dyDescent="0.25">
      <c r="B214" s="34"/>
      <c r="C214" s="5"/>
    </row>
    <row r="215" spans="2:3" x14ac:dyDescent="0.25">
      <c r="B215" s="34"/>
      <c r="C215" s="5"/>
    </row>
    <row r="216" spans="2:3" x14ac:dyDescent="0.25">
      <c r="B216" s="34"/>
      <c r="C216" s="5"/>
    </row>
    <row r="217" spans="2:3" x14ac:dyDescent="0.25">
      <c r="B217" s="34"/>
      <c r="C217" s="5"/>
    </row>
    <row r="218" spans="2:3" x14ac:dyDescent="0.25">
      <c r="B218" s="34"/>
      <c r="C218" s="5"/>
    </row>
    <row r="219" spans="2:3" x14ac:dyDescent="0.25">
      <c r="B219" s="34"/>
      <c r="C219" s="5"/>
    </row>
    <row r="220" spans="2:3" x14ac:dyDescent="0.25">
      <c r="B220" s="34"/>
      <c r="C220" s="5"/>
    </row>
    <row r="221" spans="2:3" x14ac:dyDescent="0.25">
      <c r="B221" s="34"/>
      <c r="C221" s="5"/>
    </row>
    <row r="222" spans="2:3" x14ac:dyDescent="0.25">
      <c r="B222" s="34"/>
      <c r="C222" s="5"/>
    </row>
    <row r="223" spans="2:3" x14ac:dyDescent="0.25">
      <c r="B223" s="34"/>
      <c r="C223" s="5"/>
    </row>
    <row r="224" spans="2:3" x14ac:dyDescent="0.25">
      <c r="B224" s="34"/>
      <c r="C224" s="5"/>
    </row>
    <row r="225" spans="2:3" x14ac:dyDescent="0.25">
      <c r="B225" s="34"/>
      <c r="C225" s="5"/>
    </row>
    <row r="226" spans="2:3" x14ac:dyDescent="0.25">
      <c r="B226" s="34"/>
      <c r="C226" s="5"/>
    </row>
    <row r="227" spans="2:3" x14ac:dyDescent="0.25">
      <c r="B227" s="34"/>
      <c r="C227" s="5"/>
    </row>
    <row r="228" spans="2:3" x14ac:dyDescent="0.25">
      <c r="B228" s="34"/>
      <c r="C228" s="5"/>
    </row>
    <row r="229" spans="2:3" x14ac:dyDescent="0.25">
      <c r="B229" s="34"/>
      <c r="C229" s="5"/>
    </row>
    <row r="230" spans="2:3" x14ac:dyDescent="0.25">
      <c r="B230" s="34"/>
      <c r="C230" s="5"/>
    </row>
    <row r="231" spans="2:3" x14ac:dyDescent="0.25">
      <c r="B231" s="34"/>
      <c r="C231" s="5"/>
    </row>
    <row r="232" spans="2:3" x14ac:dyDescent="0.25">
      <c r="B232" s="34"/>
      <c r="C232" s="5"/>
    </row>
    <row r="233" spans="2:3" x14ac:dyDescent="0.25">
      <c r="B233" s="34"/>
      <c r="C233" s="5"/>
    </row>
    <row r="234" spans="2:3" x14ac:dyDescent="0.25">
      <c r="B234" s="34"/>
      <c r="C234" s="5"/>
    </row>
    <row r="235" spans="2:3" x14ac:dyDescent="0.25">
      <c r="B235" s="34"/>
      <c r="C235" s="5"/>
    </row>
    <row r="236" spans="2:3" x14ac:dyDescent="0.25">
      <c r="B236" s="34"/>
      <c r="C236" s="5"/>
    </row>
    <row r="237" spans="2:3" x14ac:dyDescent="0.25">
      <c r="B237" s="34"/>
      <c r="C237" s="5"/>
    </row>
    <row r="238" spans="2:3" x14ac:dyDescent="0.25">
      <c r="B238" s="34"/>
      <c r="C238" s="5"/>
    </row>
    <row r="239" spans="2:3" x14ac:dyDescent="0.25">
      <c r="B239" s="34"/>
      <c r="C239" s="5"/>
    </row>
    <row r="240" spans="2:3" x14ac:dyDescent="0.25">
      <c r="B240" s="34"/>
      <c r="C240" s="5"/>
    </row>
    <row r="241" spans="2:3" x14ac:dyDescent="0.25">
      <c r="B241" s="34"/>
      <c r="C241" s="5"/>
    </row>
    <row r="242" spans="2:3" x14ac:dyDescent="0.25">
      <c r="B242" s="34"/>
      <c r="C242" s="5"/>
    </row>
    <row r="243" spans="2:3" x14ac:dyDescent="0.25">
      <c r="B243" s="34"/>
      <c r="C243" s="5"/>
    </row>
    <row r="244" spans="2:3" x14ac:dyDescent="0.25">
      <c r="B244" s="34"/>
      <c r="C244" s="5"/>
    </row>
    <row r="245" spans="2:3" x14ac:dyDescent="0.25">
      <c r="B245" s="34"/>
      <c r="C245" s="5"/>
    </row>
    <row r="246" spans="2:3" x14ac:dyDescent="0.25">
      <c r="B246" s="34"/>
      <c r="C246" s="5"/>
    </row>
    <row r="247" spans="2:3" x14ac:dyDescent="0.25">
      <c r="B247" s="34"/>
      <c r="C247" s="5"/>
    </row>
    <row r="248" spans="2:3" x14ac:dyDescent="0.25">
      <c r="B248" s="34"/>
      <c r="C248" s="5"/>
    </row>
    <row r="249" spans="2:3" x14ac:dyDescent="0.25">
      <c r="B249" s="34"/>
      <c r="C249" s="5"/>
    </row>
    <row r="250" spans="2:3" x14ac:dyDescent="0.25">
      <c r="B250" s="34"/>
      <c r="C250" s="5"/>
    </row>
    <row r="251" spans="2:3" x14ac:dyDescent="0.25">
      <c r="B251" s="34"/>
      <c r="C251" s="5"/>
    </row>
    <row r="252" spans="2:3" x14ac:dyDescent="0.25">
      <c r="B252" s="34"/>
      <c r="C252" s="5"/>
    </row>
    <row r="253" spans="2:3" x14ac:dyDescent="0.25">
      <c r="B253" s="34"/>
      <c r="C253" s="5"/>
    </row>
    <row r="254" spans="2:3" x14ac:dyDescent="0.25">
      <c r="B254" s="34"/>
      <c r="C254" s="5"/>
    </row>
    <row r="255" spans="2:3" x14ac:dyDescent="0.25">
      <c r="B255" s="34"/>
      <c r="C255" s="5"/>
    </row>
    <row r="256" spans="2:3" x14ac:dyDescent="0.25">
      <c r="B256" s="34"/>
      <c r="C256" s="5"/>
    </row>
    <row r="257" spans="2:3" x14ac:dyDescent="0.25">
      <c r="B257" s="34"/>
      <c r="C257" s="5"/>
    </row>
    <row r="258" spans="2:3" x14ac:dyDescent="0.25">
      <c r="B258" s="34"/>
      <c r="C258" s="5"/>
    </row>
    <row r="259" spans="2:3" x14ac:dyDescent="0.25">
      <c r="B259" s="34"/>
      <c r="C259" s="5"/>
    </row>
    <row r="260" spans="2:3" x14ac:dyDescent="0.25">
      <c r="B260" s="34"/>
      <c r="C260" s="5"/>
    </row>
    <row r="261" spans="2:3" x14ac:dyDescent="0.25">
      <c r="B261" s="34"/>
      <c r="C261" s="5"/>
    </row>
    <row r="262" spans="2:3" x14ac:dyDescent="0.25">
      <c r="B262" s="34"/>
      <c r="C262" s="5"/>
    </row>
    <row r="263" spans="2:3" x14ac:dyDescent="0.25">
      <c r="B263" s="34"/>
      <c r="C263" s="5"/>
    </row>
    <row r="264" spans="2:3" x14ac:dyDescent="0.25">
      <c r="B264" s="34"/>
      <c r="C264" s="5"/>
    </row>
    <row r="265" spans="2:3" x14ac:dyDescent="0.25">
      <c r="B265" s="34"/>
      <c r="C265" s="5"/>
    </row>
    <row r="266" spans="2:3" x14ac:dyDescent="0.25">
      <c r="B266" s="34"/>
      <c r="C266" s="5"/>
    </row>
    <row r="267" spans="2:3" x14ac:dyDescent="0.25">
      <c r="B267" s="34"/>
      <c r="C267" s="5"/>
    </row>
    <row r="268" spans="2:3" x14ac:dyDescent="0.25">
      <c r="B268" s="34"/>
      <c r="C268" s="5"/>
    </row>
    <row r="269" spans="2:3" x14ac:dyDescent="0.25">
      <c r="B269" s="34"/>
      <c r="C269" s="5"/>
    </row>
    <row r="270" spans="2:3" x14ac:dyDescent="0.25">
      <c r="B270" s="34"/>
      <c r="C270" s="5"/>
    </row>
    <row r="271" spans="2:3" x14ac:dyDescent="0.25">
      <c r="B271" s="34"/>
      <c r="C271" s="5"/>
    </row>
    <row r="272" spans="2:3" x14ac:dyDescent="0.25">
      <c r="B272" s="34"/>
      <c r="C272" s="5"/>
    </row>
    <row r="273" spans="2:3" x14ac:dyDescent="0.25">
      <c r="B273" s="34"/>
      <c r="C273" s="5"/>
    </row>
    <row r="274" spans="2:3" x14ac:dyDescent="0.25">
      <c r="B274" s="34"/>
      <c r="C274" s="5"/>
    </row>
    <row r="275" spans="2:3" x14ac:dyDescent="0.25">
      <c r="B275" s="34"/>
      <c r="C275" s="5"/>
    </row>
    <row r="276" spans="2:3" x14ac:dyDescent="0.25">
      <c r="B276" s="34"/>
      <c r="C276" s="5"/>
    </row>
    <row r="277" spans="2:3" x14ac:dyDescent="0.25">
      <c r="B277" s="34"/>
      <c r="C277" s="5"/>
    </row>
    <row r="278" spans="2:3" x14ac:dyDescent="0.25">
      <c r="B278" s="34"/>
      <c r="C278" s="5"/>
    </row>
    <row r="279" spans="2:3" x14ac:dyDescent="0.25">
      <c r="B279" s="34"/>
      <c r="C279" s="5"/>
    </row>
    <row r="280" spans="2:3" x14ac:dyDescent="0.25">
      <c r="B280" s="34"/>
      <c r="C280" s="5"/>
    </row>
    <row r="281" spans="2:3" x14ac:dyDescent="0.25">
      <c r="B281" s="34"/>
      <c r="C281" s="5"/>
    </row>
    <row r="282" spans="2:3" x14ac:dyDescent="0.25">
      <c r="B282" s="34"/>
      <c r="C282" s="5"/>
    </row>
    <row r="283" spans="2:3" x14ac:dyDescent="0.25">
      <c r="B283" s="34"/>
      <c r="C283" s="5"/>
    </row>
    <row r="284" spans="2:3" x14ac:dyDescent="0.25">
      <c r="B284" s="34"/>
      <c r="C284" s="5"/>
    </row>
    <row r="285" spans="2:3" x14ac:dyDescent="0.25">
      <c r="B285" s="34"/>
      <c r="C285" s="5"/>
    </row>
    <row r="286" spans="2:3" x14ac:dyDescent="0.25">
      <c r="B286" s="34"/>
      <c r="C286" s="5"/>
    </row>
    <row r="287" spans="2:3" x14ac:dyDescent="0.25">
      <c r="B287" s="34"/>
      <c r="C287" s="5"/>
    </row>
    <row r="288" spans="2:3" x14ac:dyDescent="0.25">
      <c r="B288" s="34"/>
      <c r="C288" s="5"/>
    </row>
    <row r="289" spans="2:3" x14ac:dyDescent="0.25">
      <c r="B289" s="34"/>
      <c r="C289" s="5"/>
    </row>
    <row r="290" spans="2:3" x14ac:dyDescent="0.25">
      <c r="B290" s="34"/>
      <c r="C290" s="5"/>
    </row>
    <row r="291" spans="2:3" x14ac:dyDescent="0.25">
      <c r="B291" s="34"/>
      <c r="C291" s="5"/>
    </row>
    <row r="292" spans="2:3" x14ac:dyDescent="0.25">
      <c r="B292" s="34"/>
      <c r="C292" s="5"/>
    </row>
    <row r="293" spans="2:3" x14ac:dyDescent="0.25">
      <c r="B293" s="34"/>
      <c r="C293" s="5"/>
    </row>
    <row r="294" spans="2:3" x14ac:dyDescent="0.25">
      <c r="B294" s="34"/>
      <c r="C294" s="5"/>
    </row>
    <row r="295" spans="2:3" x14ac:dyDescent="0.25">
      <c r="B295" s="34"/>
      <c r="C295" s="5"/>
    </row>
    <row r="296" spans="2:3" x14ac:dyDescent="0.25">
      <c r="B296" s="34"/>
      <c r="C296" s="5"/>
    </row>
    <row r="297" spans="2:3" x14ac:dyDescent="0.25">
      <c r="B297" s="34"/>
      <c r="C297" s="5"/>
    </row>
    <row r="298" spans="2:3" x14ac:dyDescent="0.25">
      <c r="B298" s="34"/>
      <c r="C298" s="5"/>
    </row>
    <row r="299" spans="2:3" x14ac:dyDescent="0.25">
      <c r="B299" s="34"/>
      <c r="C299" s="5"/>
    </row>
    <row r="300" spans="2:3" x14ac:dyDescent="0.25">
      <c r="B300" s="34"/>
      <c r="C300" s="5"/>
    </row>
    <row r="301" spans="2:3" x14ac:dyDescent="0.25">
      <c r="B301" s="34"/>
      <c r="C301" s="5"/>
    </row>
    <row r="302" spans="2:3" x14ac:dyDescent="0.25">
      <c r="B302" s="34"/>
      <c r="C302" s="5"/>
    </row>
    <row r="303" spans="2:3" x14ac:dyDescent="0.25">
      <c r="B303" s="34"/>
      <c r="C303" s="5"/>
    </row>
    <row r="304" spans="2:3" x14ac:dyDescent="0.25">
      <c r="B304" s="34"/>
      <c r="C304" s="5"/>
    </row>
    <row r="305" spans="2:3" x14ac:dyDescent="0.25">
      <c r="B305" s="34"/>
      <c r="C305" s="5"/>
    </row>
    <row r="306" spans="2:3" x14ac:dyDescent="0.25">
      <c r="B306" s="34"/>
      <c r="C306" s="5"/>
    </row>
    <row r="307" spans="2:3" x14ac:dyDescent="0.25">
      <c r="B307" s="34"/>
      <c r="C307" s="5"/>
    </row>
    <row r="308" spans="2:3" x14ac:dyDescent="0.25">
      <c r="B308" s="34"/>
      <c r="C308" s="5"/>
    </row>
    <row r="309" spans="2:3" x14ac:dyDescent="0.25">
      <c r="B309" s="34"/>
      <c r="C309" s="5"/>
    </row>
    <row r="310" spans="2:3" x14ac:dyDescent="0.25">
      <c r="B310" s="34"/>
      <c r="C310" s="5"/>
    </row>
    <row r="311" spans="2:3" x14ac:dyDescent="0.25">
      <c r="B311" s="34"/>
      <c r="C311" s="5"/>
    </row>
    <row r="312" spans="2:3" x14ac:dyDescent="0.25">
      <c r="B312" s="34"/>
      <c r="C312" s="5"/>
    </row>
    <row r="313" spans="2:3" x14ac:dyDescent="0.25">
      <c r="B313" s="34"/>
      <c r="C313" s="5"/>
    </row>
    <row r="314" spans="2:3" x14ac:dyDescent="0.25">
      <c r="B314" s="34"/>
      <c r="C314" s="5"/>
    </row>
    <row r="315" spans="2:3" x14ac:dyDescent="0.25">
      <c r="B315" s="34"/>
      <c r="C315" s="5"/>
    </row>
    <row r="316" spans="2:3" x14ac:dyDescent="0.25">
      <c r="B316" s="34"/>
      <c r="C316" s="5"/>
    </row>
    <row r="317" spans="2:3" x14ac:dyDescent="0.25">
      <c r="B317" s="34"/>
      <c r="C317" s="5"/>
    </row>
    <row r="318" spans="2:3" x14ac:dyDescent="0.25">
      <c r="B318" s="34"/>
      <c r="C318" s="5"/>
    </row>
    <row r="319" spans="2:3" x14ac:dyDescent="0.25">
      <c r="B319" s="34"/>
      <c r="C319" s="5"/>
    </row>
    <row r="320" spans="2:3" x14ac:dyDescent="0.25">
      <c r="B320" s="34"/>
      <c r="C320" s="5"/>
    </row>
    <row r="321" spans="2:3" x14ac:dyDescent="0.25">
      <c r="B321" s="34"/>
      <c r="C321" s="5"/>
    </row>
    <row r="322" spans="2:3" x14ac:dyDescent="0.25">
      <c r="B322" s="34"/>
      <c r="C322" s="5"/>
    </row>
    <row r="323" spans="2:3" x14ac:dyDescent="0.25">
      <c r="B323" s="34"/>
      <c r="C323" s="5"/>
    </row>
    <row r="324" spans="2:3" x14ac:dyDescent="0.25">
      <c r="B324" s="34"/>
      <c r="C324" s="5"/>
    </row>
    <row r="325" spans="2:3" x14ac:dyDescent="0.25">
      <c r="B325" s="34"/>
      <c r="C325" s="5"/>
    </row>
    <row r="326" spans="2:3" x14ac:dyDescent="0.25">
      <c r="B326" s="34"/>
      <c r="C326" s="5"/>
    </row>
    <row r="327" spans="2:3" x14ac:dyDescent="0.25">
      <c r="B327" s="34"/>
      <c r="C327" s="5"/>
    </row>
    <row r="328" spans="2:3" x14ac:dyDescent="0.25">
      <c r="B328" s="34"/>
      <c r="C328" s="5"/>
    </row>
    <row r="329" spans="2:3" x14ac:dyDescent="0.25">
      <c r="B329" s="34"/>
      <c r="C329" s="5"/>
    </row>
    <row r="330" spans="2:3" x14ac:dyDescent="0.25">
      <c r="B330" s="34"/>
      <c r="C330" s="5"/>
    </row>
    <row r="331" spans="2:3" x14ac:dyDescent="0.25">
      <c r="B331" s="34"/>
      <c r="C331" s="5"/>
    </row>
    <row r="332" spans="2:3" x14ac:dyDescent="0.25">
      <c r="B332" s="34"/>
      <c r="C332" s="5"/>
    </row>
    <row r="333" spans="2:3" x14ac:dyDescent="0.25">
      <c r="B333" s="34"/>
      <c r="C333" s="5"/>
    </row>
    <row r="334" spans="2:3" x14ac:dyDescent="0.25">
      <c r="B334" s="34"/>
      <c r="C334" s="5"/>
    </row>
    <row r="335" spans="2:3" x14ac:dyDescent="0.25">
      <c r="B335" s="34"/>
      <c r="C335" s="5"/>
    </row>
    <row r="336" spans="2:3" x14ac:dyDescent="0.25">
      <c r="B336" s="34"/>
      <c r="C336" s="5"/>
    </row>
    <row r="337" spans="2:3" x14ac:dyDescent="0.25">
      <c r="B337" s="34"/>
      <c r="C337" s="5"/>
    </row>
    <row r="338" spans="2:3" x14ac:dyDescent="0.25">
      <c r="B338" s="34"/>
      <c r="C338" s="5"/>
    </row>
    <row r="339" spans="2:3" x14ac:dyDescent="0.25">
      <c r="B339" s="34"/>
      <c r="C339" s="5"/>
    </row>
    <row r="340" spans="2:3" x14ac:dyDescent="0.25">
      <c r="B340" s="34"/>
      <c r="C340" s="5"/>
    </row>
    <row r="341" spans="2:3" x14ac:dyDescent="0.25">
      <c r="B341" s="34"/>
      <c r="C341" s="5"/>
    </row>
    <row r="342" spans="2:3" x14ac:dyDescent="0.25">
      <c r="B342" s="34"/>
      <c r="C342" s="5"/>
    </row>
    <row r="343" spans="2:3" x14ac:dyDescent="0.25">
      <c r="B343" s="34"/>
      <c r="C343" s="5"/>
    </row>
    <row r="344" spans="2:3" x14ac:dyDescent="0.25">
      <c r="B344" s="34"/>
      <c r="C344" s="5"/>
    </row>
    <row r="345" spans="2:3" x14ac:dyDescent="0.25">
      <c r="B345" s="34"/>
      <c r="C345" s="5"/>
    </row>
    <row r="346" spans="2:3" x14ac:dyDescent="0.25">
      <c r="B346" s="34"/>
      <c r="C346" s="5"/>
    </row>
    <row r="347" spans="2:3" x14ac:dyDescent="0.25">
      <c r="B347" s="34"/>
      <c r="C347" s="5"/>
    </row>
    <row r="348" spans="2:3" x14ac:dyDescent="0.25">
      <c r="B348" s="34"/>
      <c r="C348" s="5"/>
    </row>
    <row r="349" spans="2:3" x14ac:dyDescent="0.25">
      <c r="B349" s="34"/>
      <c r="C349" s="5"/>
    </row>
    <row r="350" spans="2:3" x14ac:dyDescent="0.25">
      <c r="B350" s="34"/>
      <c r="C350" s="5"/>
    </row>
    <row r="351" spans="2:3" x14ac:dyDescent="0.25">
      <c r="B351" s="34"/>
      <c r="C351" s="5"/>
    </row>
    <row r="352" spans="2:3" x14ac:dyDescent="0.25">
      <c r="B352" s="34"/>
      <c r="C352" s="5"/>
    </row>
    <row r="353" spans="2:3" x14ac:dyDescent="0.25">
      <c r="B353" s="34"/>
      <c r="C353" s="5"/>
    </row>
    <row r="354" spans="2:3" x14ac:dyDescent="0.25">
      <c r="B354" s="34"/>
      <c r="C354" s="5"/>
    </row>
    <row r="355" spans="2:3" x14ac:dyDescent="0.25">
      <c r="B355" s="34"/>
      <c r="C355" s="5"/>
    </row>
    <row r="356" spans="2:3" x14ac:dyDescent="0.25">
      <c r="B356" s="34"/>
      <c r="C356" s="5"/>
    </row>
    <row r="357" spans="2:3" x14ac:dyDescent="0.25">
      <c r="B357" s="34"/>
      <c r="C357" s="5"/>
    </row>
    <row r="358" spans="2:3" x14ac:dyDescent="0.25">
      <c r="B358" s="34"/>
      <c r="C358" s="5"/>
    </row>
    <row r="359" spans="2:3" x14ac:dyDescent="0.25">
      <c r="B359" s="34"/>
      <c r="C359" s="5"/>
    </row>
    <row r="360" spans="2:3" x14ac:dyDescent="0.25">
      <c r="B360" s="34"/>
      <c r="C360" s="5"/>
    </row>
    <row r="361" spans="2:3" x14ac:dyDescent="0.25">
      <c r="B361" s="34"/>
      <c r="C361" s="5"/>
    </row>
    <row r="362" spans="2:3" x14ac:dyDescent="0.25">
      <c r="B362" s="34"/>
      <c r="C362" s="5"/>
    </row>
    <row r="363" spans="2:3" x14ac:dyDescent="0.25">
      <c r="B363" s="34"/>
      <c r="C363" s="5"/>
    </row>
    <row r="364" spans="2:3" x14ac:dyDescent="0.25">
      <c r="B364" s="34"/>
      <c r="C364" s="5"/>
    </row>
    <row r="365" spans="2:3" x14ac:dyDescent="0.25">
      <c r="B365" s="34"/>
      <c r="C365" s="5"/>
    </row>
    <row r="366" spans="2:3" x14ac:dyDescent="0.25">
      <c r="B366" s="34"/>
      <c r="C366" s="5"/>
    </row>
    <row r="367" spans="2:3" x14ac:dyDescent="0.25">
      <c r="B367" s="34"/>
      <c r="C367" s="5"/>
    </row>
    <row r="368" spans="2:3" x14ac:dyDescent="0.25">
      <c r="B368" s="34"/>
      <c r="C368" s="5"/>
    </row>
    <row r="369" spans="2:3" x14ac:dyDescent="0.25">
      <c r="B369" s="34"/>
      <c r="C369" s="5"/>
    </row>
    <row r="370" spans="2:3" x14ac:dyDescent="0.25">
      <c r="B370" s="34"/>
      <c r="C370" s="5"/>
    </row>
    <row r="371" spans="2:3" x14ac:dyDescent="0.25">
      <c r="B371" s="34"/>
      <c r="C371" s="5"/>
    </row>
    <row r="372" spans="2:3" x14ac:dyDescent="0.25">
      <c r="B372" s="34"/>
      <c r="C372" s="5"/>
    </row>
    <row r="373" spans="2:3" x14ac:dyDescent="0.25">
      <c r="B373" s="34"/>
      <c r="C373" s="5"/>
    </row>
    <row r="374" spans="2:3" x14ac:dyDescent="0.25">
      <c r="B374" s="34"/>
      <c r="C374" s="5"/>
    </row>
    <row r="375" spans="2:3" x14ac:dyDescent="0.25">
      <c r="B375" s="34"/>
      <c r="C375" s="5"/>
    </row>
    <row r="376" spans="2:3" x14ac:dyDescent="0.25">
      <c r="B376" s="34"/>
      <c r="C376" s="5"/>
    </row>
    <row r="377" spans="2:3" x14ac:dyDescent="0.25">
      <c r="B377" s="34"/>
      <c r="C377" s="5"/>
    </row>
    <row r="378" spans="2:3" x14ac:dyDescent="0.25">
      <c r="B378" s="34"/>
      <c r="C378" s="5"/>
    </row>
    <row r="379" spans="2:3" x14ac:dyDescent="0.25">
      <c r="B379" s="34"/>
      <c r="C379" s="5"/>
    </row>
    <row r="380" spans="2:3" x14ac:dyDescent="0.25">
      <c r="B380" s="34"/>
      <c r="C380" s="5"/>
    </row>
    <row r="381" spans="2:3" x14ac:dyDescent="0.25">
      <c r="B381" s="34"/>
      <c r="C381" s="5"/>
    </row>
    <row r="382" spans="2:3" x14ac:dyDescent="0.25">
      <c r="B382" s="34"/>
      <c r="C382" s="5"/>
    </row>
    <row r="383" spans="2:3" x14ac:dyDescent="0.25">
      <c r="B383" s="34"/>
      <c r="C383" s="5"/>
    </row>
    <row r="384" spans="2:3" x14ac:dyDescent="0.25">
      <c r="B384" s="34"/>
      <c r="C384" s="5"/>
    </row>
    <row r="385" spans="2:3" x14ac:dyDescent="0.25">
      <c r="B385" s="34"/>
      <c r="C385" s="5"/>
    </row>
    <row r="386" spans="2:3" x14ac:dyDescent="0.25">
      <c r="B386" s="34"/>
      <c r="C386" s="5"/>
    </row>
    <row r="387" spans="2:3" x14ac:dyDescent="0.25">
      <c r="B387" s="34"/>
      <c r="C387" s="5"/>
    </row>
    <row r="388" spans="2:3" x14ac:dyDescent="0.25">
      <c r="B388" s="34"/>
      <c r="C388" s="5"/>
    </row>
    <row r="389" spans="2:3" x14ac:dyDescent="0.25">
      <c r="B389" s="34"/>
      <c r="C389" s="5"/>
    </row>
    <row r="390" spans="2:3" x14ac:dyDescent="0.25">
      <c r="B390" s="34"/>
      <c r="C390" s="5"/>
    </row>
    <row r="391" spans="2:3" x14ac:dyDescent="0.25">
      <c r="B391" s="34"/>
      <c r="C391" s="5"/>
    </row>
    <row r="392" spans="2:3" x14ac:dyDescent="0.25">
      <c r="B392" s="34"/>
      <c r="C392" s="5"/>
    </row>
    <row r="393" spans="2:3" x14ac:dyDescent="0.25">
      <c r="B393" s="34"/>
      <c r="C393" s="5"/>
    </row>
    <row r="394" spans="2:3" x14ac:dyDescent="0.25">
      <c r="B394" s="34"/>
      <c r="C394" s="5"/>
    </row>
    <row r="395" spans="2:3" x14ac:dyDescent="0.25">
      <c r="B395" s="34"/>
      <c r="C395" s="5"/>
    </row>
    <row r="396" spans="2:3" x14ac:dyDescent="0.25">
      <c r="B396" s="34"/>
      <c r="C396" s="5"/>
    </row>
    <row r="397" spans="2:3" x14ac:dyDescent="0.25">
      <c r="B397" s="34"/>
      <c r="C397" s="5"/>
    </row>
    <row r="398" spans="2:3" x14ac:dyDescent="0.25">
      <c r="B398" s="34"/>
      <c r="C398" s="5"/>
    </row>
    <row r="399" spans="2:3" x14ac:dyDescent="0.25">
      <c r="B399" s="34"/>
      <c r="C399" s="5"/>
    </row>
    <row r="400" spans="2:3" x14ac:dyDescent="0.25">
      <c r="B400" s="34"/>
      <c r="C400" s="5"/>
    </row>
    <row r="401" spans="2:3" x14ac:dyDescent="0.25">
      <c r="B401" s="34"/>
      <c r="C401" s="5"/>
    </row>
    <row r="402" spans="2:3" x14ac:dyDescent="0.25">
      <c r="B402" s="34"/>
      <c r="C402" s="5"/>
    </row>
    <row r="403" spans="2:3" x14ac:dyDescent="0.25">
      <c r="B403" s="34"/>
      <c r="C403" s="5"/>
    </row>
    <row r="404" spans="2:3" x14ac:dyDescent="0.25">
      <c r="B404" s="34"/>
      <c r="C404" s="5"/>
    </row>
    <row r="405" spans="2:3" x14ac:dyDescent="0.25">
      <c r="B405" s="34"/>
      <c r="C405" s="5"/>
    </row>
    <row r="406" spans="2:3" x14ac:dyDescent="0.25">
      <c r="B406" s="34"/>
      <c r="C406" s="5"/>
    </row>
    <row r="407" spans="2:3" x14ac:dyDescent="0.25">
      <c r="B407" s="34"/>
      <c r="C407" s="5"/>
    </row>
    <row r="408" spans="2:3" x14ac:dyDescent="0.25">
      <c r="B408" s="34"/>
      <c r="C408" s="5"/>
    </row>
    <row r="409" spans="2:3" x14ac:dyDescent="0.25">
      <c r="B409" s="34"/>
      <c r="C409" s="5"/>
    </row>
    <row r="410" spans="2:3" x14ac:dyDescent="0.25">
      <c r="B410" s="34"/>
      <c r="C410" s="5"/>
    </row>
    <row r="411" spans="2:3" x14ac:dyDescent="0.25">
      <c r="B411" s="34"/>
      <c r="C411" s="5"/>
    </row>
    <row r="412" spans="2:3" x14ac:dyDescent="0.25">
      <c r="B412" s="34"/>
      <c r="C412" s="5"/>
    </row>
    <row r="413" spans="2:3" x14ac:dyDescent="0.25">
      <c r="B413" s="34"/>
      <c r="C413" s="5"/>
    </row>
    <row r="414" spans="2:3" x14ac:dyDescent="0.25">
      <c r="B414" s="34"/>
      <c r="C414" s="5"/>
    </row>
    <row r="415" spans="2:3" x14ac:dyDescent="0.25">
      <c r="B415" s="34"/>
      <c r="C415" s="5"/>
    </row>
    <row r="416" spans="2:3" x14ac:dyDescent="0.25">
      <c r="B416" s="34"/>
      <c r="C416" s="5"/>
    </row>
    <row r="417" spans="2:3" x14ac:dyDescent="0.25">
      <c r="B417" s="34"/>
      <c r="C417" s="5"/>
    </row>
    <row r="418" spans="2:3" x14ac:dyDescent="0.25">
      <c r="B418" s="34"/>
      <c r="C418" s="5"/>
    </row>
    <row r="419" spans="2:3" x14ac:dyDescent="0.25">
      <c r="B419" s="34"/>
      <c r="C419" s="5"/>
    </row>
    <row r="420" spans="2:3" x14ac:dyDescent="0.25">
      <c r="B420" s="34"/>
      <c r="C420" s="5"/>
    </row>
    <row r="421" spans="2:3" x14ac:dyDescent="0.25">
      <c r="B421" s="34"/>
      <c r="C421" s="5"/>
    </row>
    <row r="422" spans="2:3" x14ac:dyDescent="0.25">
      <c r="B422" s="34"/>
      <c r="C422" s="5"/>
    </row>
    <row r="423" spans="2:3" x14ac:dyDescent="0.25">
      <c r="B423" s="34"/>
      <c r="C423" s="5"/>
    </row>
    <row r="424" spans="2:3" x14ac:dyDescent="0.25">
      <c r="B424" s="34"/>
      <c r="C424" s="5"/>
    </row>
    <row r="425" spans="2:3" x14ac:dyDescent="0.25">
      <c r="B425" s="34"/>
      <c r="C425" s="5"/>
    </row>
    <row r="426" spans="2:3" x14ac:dyDescent="0.25">
      <c r="B426" s="34"/>
      <c r="C426" s="5"/>
    </row>
    <row r="427" spans="2:3" x14ac:dyDescent="0.25">
      <c r="B427" s="34"/>
      <c r="C427" s="5"/>
    </row>
    <row r="428" spans="2:3" x14ac:dyDescent="0.25">
      <c r="B428" s="34"/>
      <c r="C428" s="5"/>
    </row>
    <row r="429" spans="2:3" x14ac:dyDescent="0.25">
      <c r="B429" s="34"/>
      <c r="C429" s="5"/>
    </row>
    <row r="430" spans="2:3" x14ac:dyDescent="0.25">
      <c r="B430" s="34"/>
      <c r="C430" s="5"/>
    </row>
    <row r="431" spans="2:3" x14ac:dyDescent="0.25">
      <c r="B431" s="34"/>
      <c r="C431" s="5"/>
    </row>
    <row r="432" spans="2:3" x14ac:dyDescent="0.25">
      <c r="B432" s="34"/>
      <c r="C432" s="5"/>
    </row>
    <row r="433" spans="2:3" x14ac:dyDescent="0.25">
      <c r="B433" s="34"/>
      <c r="C433" s="5"/>
    </row>
    <row r="434" spans="2:3" x14ac:dyDescent="0.25">
      <c r="B434" s="34"/>
      <c r="C434" s="5"/>
    </row>
    <row r="435" spans="2:3" x14ac:dyDescent="0.25">
      <c r="B435" s="34"/>
      <c r="C435" s="5"/>
    </row>
    <row r="436" spans="2:3" x14ac:dyDescent="0.25">
      <c r="B436" s="34"/>
      <c r="C436" s="5"/>
    </row>
    <row r="437" spans="2:3" x14ac:dyDescent="0.25">
      <c r="B437" s="34"/>
      <c r="C437" s="5"/>
    </row>
    <row r="438" spans="2:3" x14ac:dyDescent="0.25">
      <c r="B438" s="34"/>
      <c r="C438" s="5"/>
    </row>
    <row r="439" spans="2:3" x14ac:dyDescent="0.25">
      <c r="B439" s="34"/>
      <c r="C439" s="5"/>
    </row>
    <row r="440" spans="2:3" x14ac:dyDescent="0.25">
      <c r="B440" s="34"/>
      <c r="C440" s="5"/>
    </row>
    <row r="441" spans="2:3" x14ac:dyDescent="0.25">
      <c r="B441" s="34"/>
      <c r="C441" s="5"/>
    </row>
    <row r="442" spans="2:3" x14ac:dyDescent="0.25">
      <c r="B442" s="34"/>
      <c r="C442" s="5"/>
    </row>
    <row r="443" spans="2:3" x14ac:dyDescent="0.25">
      <c r="B443" s="34"/>
      <c r="C443" s="5"/>
    </row>
    <row r="444" spans="2:3" x14ac:dyDescent="0.25">
      <c r="B444" s="34"/>
      <c r="C444" s="5"/>
    </row>
    <row r="445" spans="2:3" x14ac:dyDescent="0.25">
      <c r="B445" s="34"/>
      <c r="C445" s="5"/>
    </row>
    <row r="446" spans="2:3" x14ac:dyDescent="0.25">
      <c r="B446" s="34"/>
      <c r="C446" s="5"/>
    </row>
    <row r="447" spans="2:3" x14ac:dyDescent="0.25">
      <c r="B447" s="34"/>
      <c r="C447" s="5"/>
    </row>
    <row r="448" spans="2:3" x14ac:dyDescent="0.25">
      <c r="B448" s="34"/>
      <c r="C448" s="5"/>
    </row>
    <row r="449" spans="2:3" x14ac:dyDescent="0.25">
      <c r="B449" s="34"/>
      <c r="C449" s="5"/>
    </row>
    <row r="450" spans="2:3" x14ac:dyDescent="0.25">
      <c r="B450" s="34"/>
      <c r="C450" s="5"/>
    </row>
    <row r="451" spans="2:3" x14ac:dyDescent="0.25">
      <c r="B451" s="34"/>
      <c r="C451" s="5"/>
    </row>
    <row r="452" spans="2:3" x14ac:dyDescent="0.25">
      <c r="B452" s="34"/>
      <c r="C452" s="5"/>
    </row>
    <row r="453" spans="2:3" x14ac:dyDescent="0.25">
      <c r="B453" s="34"/>
      <c r="C453" s="5"/>
    </row>
    <row r="454" spans="2:3" x14ac:dyDescent="0.25">
      <c r="B454" s="34"/>
      <c r="C454" s="5"/>
    </row>
    <row r="455" spans="2:3" x14ac:dyDescent="0.25">
      <c r="B455" s="34"/>
      <c r="C455" s="5"/>
    </row>
    <row r="456" spans="2:3" x14ac:dyDescent="0.25">
      <c r="B456" s="34"/>
      <c r="C456" s="5"/>
    </row>
    <row r="457" spans="2:3" x14ac:dyDescent="0.25">
      <c r="B457" s="34"/>
      <c r="C457" s="5"/>
    </row>
    <row r="458" spans="2:3" x14ac:dyDescent="0.25">
      <c r="B458" s="34"/>
      <c r="C458" s="5"/>
    </row>
    <row r="459" spans="2:3" x14ac:dyDescent="0.25">
      <c r="B459" s="34"/>
      <c r="C459" s="5"/>
    </row>
    <row r="460" spans="2:3" x14ac:dyDescent="0.25">
      <c r="B460" s="34"/>
      <c r="C460" s="5"/>
    </row>
    <row r="461" spans="2:3" x14ac:dyDescent="0.25">
      <c r="B461" s="34"/>
      <c r="C461" s="5"/>
    </row>
    <row r="462" spans="2:3" x14ac:dyDescent="0.25">
      <c r="B462" s="34"/>
      <c r="C462" s="5"/>
    </row>
    <row r="463" spans="2:3" x14ac:dyDescent="0.25">
      <c r="B463" s="34"/>
      <c r="C463" s="5"/>
    </row>
    <row r="464" spans="2:3" x14ac:dyDescent="0.25">
      <c r="B464" s="34"/>
      <c r="C464" s="5"/>
    </row>
    <row r="465" spans="2:3" x14ac:dyDescent="0.25">
      <c r="B465" s="34"/>
      <c r="C465" s="5"/>
    </row>
    <row r="466" spans="2:3" x14ac:dyDescent="0.25">
      <c r="B466" s="34"/>
      <c r="C466" s="5"/>
    </row>
    <row r="467" spans="2:3" x14ac:dyDescent="0.25">
      <c r="B467" s="34"/>
      <c r="C467" s="5"/>
    </row>
    <row r="468" spans="2:3" x14ac:dyDescent="0.25">
      <c r="B468" s="34"/>
      <c r="C468" s="5"/>
    </row>
    <row r="469" spans="2:3" x14ac:dyDescent="0.25">
      <c r="B469" s="34"/>
      <c r="C469" s="5"/>
    </row>
    <row r="470" spans="2:3" x14ac:dyDescent="0.25">
      <c r="B470" s="34"/>
      <c r="C470" s="5"/>
    </row>
    <row r="471" spans="2:3" x14ac:dyDescent="0.25">
      <c r="B471" s="34"/>
      <c r="C471" s="5"/>
    </row>
    <row r="472" spans="2:3" x14ac:dyDescent="0.25">
      <c r="B472" s="34"/>
      <c r="C472" s="5"/>
    </row>
    <row r="473" spans="2:3" x14ac:dyDescent="0.25">
      <c r="B473" s="34"/>
      <c r="C473" s="5"/>
    </row>
    <row r="474" spans="2:3" x14ac:dyDescent="0.25">
      <c r="B474" s="34"/>
      <c r="C474" s="5"/>
    </row>
    <row r="475" spans="2:3" x14ac:dyDescent="0.25">
      <c r="B475" s="34"/>
      <c r="C475" s="5"/>
    </row>
    <row r="476" spans="2:3" x14ac:dyDescent="0.25">
      <c r="B476" s="34"/>
      <c r="C476" s="5"/>
    </row>
    <row r="477" spans="2:3" x14ac:dyDescent="0.25">
      <c r="B477" s="34"/>
      <c r="C477" s="5"/>
    </row>
    <row r="478" spans="2:3" x14ac:dyDescent="0.25">
      <c r="B478" s="34"/>
      <c r="C478" s="5"/>
    </row>
    <row r="479" spans="2:3" x14ac:dyDescent="0.25">
      <c r="B479" s="34"/>
      <c r="C479" s="5"/>
    </row>
    <row r="480" spans="2:3" x14ac:dyDescent="0.25">
      <c r="B480" s="34"/>
      <c r="C480" s="5"/>
    </row>
    <row r="481" spans="2:3" x14ac:dyDescent="0.25">
      <c r="B481" s="34"/>
      <c r="C481" s="5"/>
    </row>
    <row r="482" spans="2:3" x14ac:dyDescent="0.25">
      <c r="B482" s="34"/>
      <c r="C482" s="5"/>
    </row>
    <row r="483" spans="2:3" x14ac:dyDescent="0.25">
      <c r="B483" s="34"/>
      <c r="C483" s="5"/>
    </row>
    <row r="484" spans="2:3" x14ac:dyDescent="0.25">
      <c r="B484" s="34"/>
      <c r="C484" s="5"/>
    </row>
    <row r="485" spans="2:3" x14ac:dyDescent="0.25">
      <c r="B485" s="34"/>
      <c r="C485" s="5"/>
    </row>
    <row r="486" spans="2:3" x14ac:dyDescent="0.25">
      <c r="B486" s="34"/>
      <c r="C486" s="5"/>
    </row>
    <row r="487" spans="2:3" x14ac:dyDescent="0.25">
      <c r="B487" s="34"/>
      <c r="C487" s="5"/>
    </row>
    <row r="488" spans="2:3" x14ac:dyDescent="0.25">
      <c r="B488" s="34"/>
      <c r="C488" s="5"/>
    </row>
    <row r="489" spans="2:3" x14ac:dyDescent="0.25">
      <c r="B489" s="34"/>
      <c r="C489" s="5"/>
    </row>
    <row r="490" spans="2:3" x14ac:dyDescent="0.25">
      <c r="B490" s="34"/>
      <c r="C490" s="5"/>
    </row>
    <row r="491" spans="2:3" x14ac:dyDescent="0.25">
      <c r="B491" s="34"/>
      <c r="C491" s="5"/>
    </row>
    <row r="492" spans="2:3" x14ac:dyDescent="0.25">
      <c r="B492" s="34"/>
      <c r="C492" s="5"/>
    </row>
    <row r="493" spans="2:3" x14ac:dyDescent="0.25">
      <c r="B493" s="34"/>
      <c r="C493" s="5"/>
    </row>
    <row r="494" spans="2:3" x14ac:dyDescent="0.25">
      <c r="B494" s="34"/>
      <c r="C494" s="5"/>
    </row>
    <row r="495" spans="2:3" x14ac:dyDescent="0.25">
      <c r="B495" s="34"/>
      <c r="C495" s="5"/>
    </row>
    <row r="496" spans="2:3" x14ac:dyDescent="0.25">
      <c r="B496" s="34"/>
      <c r="C496" s="5"/>
    </row>
    <row r="497" spans="2:3" x14ac:dyDescent="0.25">
      <c r="B497" s="34"/>
      <c r="C497" s="5"/>
    </row>
    <row r="498" spans="2:3" x14ac:dyDescent="0.25">
      <c r="B498" s="34"/>
      <c r="C498" s="5"/>
    </row>
    <row r="499" spans="2:3" x14ac:dyDescent="0.25">
      <c r="B499" s="34"/>
      <c r="C499" s="5"/>
    </row>
    <row r="500" spans="2:3" x14ac:dyDescent="0.25">
      <c r="B500" s="34"/>
      <c r="C500" s="5"/>
    </row>
    <row r="501" spans="2:3" x14ac:dyDescent="0.25">
      <c r="B501" s="34"/>
      <c r="C501" s="5"/>
    </row>
    <row r="502" spans="2:3" x14ac:dyDescent="0.25">
      <c r="B502" s="34"/>
      <c r="C502" s="5"/>
    </row>
    <row r="503" spans="2:3" x14ac:dyDescent="0.25">
      <c r="B503" s="34"/>
      <c r="C503" s="5"/>
    </row>
    <row r="504" spans="2:3" x14ac:dyDescent="0.25">
      <c r="B504" s="34"/>
      <c r="C504" s="5"/>
    </row>
    <row r="505" spans="2:3" x14ac:dyDescent="0.25">
      <c r="B505" s="34"/>
      <c r="C505" s="5"/>
    </row>
    <row r="506" spans="2:3" x14ac:dyDescent="0.25">
      <c r="B506" s="34"/>
      <c r="C506" s="5"/>
    </row>
    <row r="507" spans="2:3" x14ac:dyDescent="0.25">
      <c r="B507" s="34"/>
      <c r="C507" s="5"/>
    </row>
    <row r="508" spans="2:3" x14ac:dyDescent="0.25">
      <c r="B508" s="34"/>
      <c r="C508" s="5"/>
    </row>
    <row r="509" spans="2:3" x14ac:dyDescent="0.25">
      <c r="B509" s="34"/>
      <c r="C509" s="5"/>
    </row>
    <row r="510" spans="2:3" x14ac:dyDescent="0.25">
      <c r="B510" s="34"/>
      <c r="C510" s="5"/>
    </row>
    <row r="511" spans="2:3" x14ac:dyDescent="0.25">
      <c r="B511" s="34"/>
      <c r="C511" s="5"/>
    </row>
    <row r="512" spans="2:3" x14ac:dyDescent="0.25">
      <c r="B512" s="34"/>
      <c r="C512" s="5"/>
    </row>
    <row r="513" spans="2:3" x14ac:dyDescent="0.25">
      <c r="B513" s="34"/>
      <c r="C513" s="5"/>
    </row>
    <row r="514" spans="2:3" x14ac:dyDescent="0.25">
      <c r="B514" s="34"/>
      <c r="C514" s="5"/>
    </row>
    <row r="515" spans="2:3" x14ac:dyDescent="0.25">
      <c r="B515" s="34"/>
      <c r="C515" s="5"/>
    </row>
    <row r="516" spans="2:3" x14ac:dyDescent="0.25">
      <c r="B516" s="34"/>
      <c r="C516" s="5"/>
    </row>
    <row r="517" spans="2:3" x14ac:dyDescent="0.25">
      <c r="B517" s="34"/>
      <c r="C517" s="5"/>
    </row>
    <row r="518" spans="2:3" x14ac:dyDescent="0.25">
      <c r="B518" s="34"/>
      <c r="C518" s="5"/>
    </row>
    <row r="519" spans="2:3" x14ac:dyDescent="0.25">
      <c r="B519" s="34"/>
      <c r="C519" s="5"/>
    </row>
    <row r="520" spans="2:3" x14ac:dyDescent="0.25">
      <c r="B520" s="34"/>
      <c r="C520" s="5"/>
    </row>
    <row r="521" spans="2:3" x14ac:dyDescent="0.25">
      <c r="B521" s="34"/>
      <c r="C521" s="5"/>
    </row>
    <row r="522" spans="2:3" x14ac:dyDescent="0.25">
      <c r="B522" s="34"/>
      <c r="C522" s="5"/>
    </row>
    <row r="523" spans="2:3" x14ac:dyDescent="0.25">
      <c r="B523" s="34"/>
      <c r="C523" s="5"/>
    </row>
    <row r="524" spans="2:3" x14ac:dyDescent="0.25">
      <c r="B524" s="34"/>
      <c r="C524" s="5"/>
    </row>
    <row r="525" spans="2:3" x14ac:dyDescent="0.25">
      <c r="B525" s="34"/>
      <c r="C525" s="5"/>
    </row>
    <row r="526" spans="2:3" x14ac:dyDescent="0.25">
      <c r="B526" s="34"/>
      <c r="C526" s="5"/>
    </row>
    <row r="527" spans="2:3" x14ac:dyDescent="0.25">
      <c r="B527" s="34"/>
      <c r="C527" s="5"/>
    </row>
    <row r="528" spans="2:3" x14ac:dyDescent="0.25">
      <c r="B528" s="34"/>
      <c r="C528" s="5"/>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E23:O23 E5:O5" name="Диапазон1_4"/>
    <protectedRange sqref="E24:O25 E12:O13 E10:O10 E7:O7 E22:O22" name="Диапазон1_1_1_2"/>
    <protectedRange sqref="E4:O4" name="Диапазон1_1_1_1_1"/>
    <protectedRange sqref="E19" name="Диапазон1_1_1_6_1"/>
    <protectedRange sqref="O15" name="Диапазон1_1_2_1"/>
    <protectedRange sqref="E9:O9" name="Диапазон1_1_1_4"/>
    <protectedRange sqref="E6:O6" name="Диапазон1_1_1_11"/>
    <protectedRange sqref="H33 K35:O35 K43:N43 E53:N54 E49:N50 E46:N47 E44:N44 I35 I41 K41:O41 E62:O62 E59:O59 E32:O32" name="Диапазон1_4_1"/>
    <protectedRange sqref="J35 E56 E65:O65 E35:H35" name="Диапазон1_1_1_2_1"/>
    <protectedRange sqref="E38" name="Диапазон1_2_3"/>
    <protectedRange sqref="J41 E41:H41" name="Диапазон1_1_1_2_1_1"/>
    <protectedRange sqref="F38" name="Диапазон1_2_2_1"/>
    <protectedRange sqref="N56" name="Диапазон1_4_1_1"/>
    <protectedRange sqref="M56" name="Диапазон1_4_1_1_1"/>
    <protectedRange sqref="H56" name="Диапазон1_4_1_2"/>
    <protectedRange sqref="I56" name="Диапазон1_4_1_3"/>
    <protectedRange sqref="K56" name="Диапазон1_4_1_4"/>
    <protectedRange sqref="F56" name="Диапазон1_4_1_5"/>
    <protectedRange sqref="F37" name="Диапазон1_2_2"/>
    <protectedRange sqref="E55" name="Диапазон1_1_1_8"/>
    <protectedRange sqref="N55" name="Диапазон1_4_1_6"/>
    <protectedRange sqref="M55" name="Диапазон1_4_1_1_1_1"/>
    <protectedRange sqref="H55" name="Диапазон1_4_1_2_1"/>
    <protectedRange sqref="I55" name="Диапазон1_4_1_3_1"/>
    <protectedRange sqref="K55" name="Диапазон1_4_1_4_1"/>
    <protectedRange sqref="F55" name="Диапазон1_4_1_5_1"/>
    <protectedRange sqref="O77:O81 E85 K72:O72 O84 O86:O87 K75:O75 I75 I72 H85:I85 K85:O85 E70:N70" name="Диапазон1_4_2"/>
    <protectedRange sqref="E86 J87 J72 J75 E75:H75 E72:H72 E77:N81 E93:O93 E87:G87 H86:I87 K86:N87 E84:N84" name="Диапазон1_1_1_2_2"/>
    <protectedRange sqref="E69:O69" name="Диапазон1_8_1"/>
    <protectedRange sqref="O83" name="Диапазон1_5"/>
    <protectedRange sqref="E83:N83" name="Диапазон1_1_1_10"/>
    <protectedRange sqref="E71:N71" name="Диапазон1_1_1_21"/>
    <protectedRange sqref="O74" name="Диапазон1_11"/>
    <protectedRange sqref="E74:N74" name="Диапазон1_1_1_22"/>
    <protectedRange sqref="E89:O89" name="Диапазон1_1_1_23"/>
    <protectedRange sqref="E105:O105" name="Диапазон1_1_1_2_3"/>
    <protectedRange sqref="I96:O96 E96:G96 J97:O98" name="Диапазон1_9"/>
    <protectedRange sqref="H96" name="Диапазон1_1_1_5_2"/>
    <protectedRange sqref="O99 L99:M99 H99:J99 E97:F99" name="Диапазон1_4_3"/>
    <protectedRange sqref="K99 N99 G97:G99 I97:I98" name="Диапазон1_1_1_2_4"/>
    <protectedRange sqref="E144:O144" name="Диапазон1_1_1"/>
    <protectedRange sqref="I113 K113:O113" name="Диапазон1_4_4"/>
    <protectedRange sqref="J113 E113:H113" name="Диапазон1_1_1_2_5"/>
    <protectedRange sqref="I116 K116:O116" name="Диапазон1_4_5"/>
    <protectedRange sqref="J116 E116:H116" name="Диапазон1_1_1_2_6"/>
    <protectedRange sqref="E119:O119 O120:O121" name="Диапазон1_4_6"/>
    <protectedRange sqref="E123:O123" name="Диапазон1_1_1_2_7"/>
    <protectedRange sqref="E126:O126" name="Диапазон1_4_7"/>
    <protectedRange sqref="O40" name="Диапазон1_4_1_7"/>
    <protectedRange sqref="I51:K51 E51:G51" name="Диапазон1_20_1_3_4"/>
    <protectedRange sqref="H51" name="Диапазон1_20_1_3_1_1"/>
    <protectedRange sqref="L51" name="Диапазон1_20_1_3_3_1"/>
    <protectedRange sqref="I52:K52 E52:G52" name="Диапазон1_20_1_3_4_1"/>
    <protectedRange sqref="H52" name="Диапазон1_20_1_3_1_1_1"/>
    <protectedRange sqref="L52" name="Диапазон1_20_1_3_3_1_1"/>
    <protectedRange sqref="E61:O61" name="Диапазон1_4_1_8"/>
    <protectedRange sqref="E64:O64" name="Диапазон1_4_1_9"/>
    <protectedRange sqref="E15:N15" name="Диапазон1_1_1_2_8"/>
    <protectedRange sqref="E27:N27" name="Диапазон1_1_1_2_9"/>
    <protectedRange sqref="I118 K118:O118" name="Диапазон1_4_5_1"/>
    <protectedRange sqref="J118 E118:H118" name="Диапазон1_1_1_2_6_1"/>
    <protectedRange sqref="F85" name="Диапазон1_4_2_1"/>
    <protectedRange sqref="F86" name="Диапазон1_1_1_2_2_1"/>
    <protectedRange sqref="E20" name="Диапазон1_1_1_6_1_1"/>
    <protectedRange sqref="E43" name="Диапазон1_20_1_2"/>
    <protectedRange sqref="I43" name="Диапазон1_20_1_2_1"/>
    <protectedRange sqref="E37:F37 J37 H37" name="Диапазон1_1_1_2_1_2"/>
    <protectedRange sqref="G37" name="Диапазон1_2_2_2"/>
    <protectedRange sqref="G37" name="Диапазон1_1_1_2_1_2_1"/>
    <protectedRange sqref="E21" name="Диапазон1_1_1_6_1_1_1"/>
    <protectedRange sqref="E34" name="Диапазон1_4_1_10"/>
    <protectedRange sqref="E101:F101 J101 H101" name="Диапазон1_4_3_1"/>
    <protectedRange sqref="G101" name="Диапазон1_1_1_2_4_1"/>
    <protectedRange sqref="F100" name="Диапазон1_4_3_2"/>
    <protectedRange sqref="J100" name="Диапазон1_4_3_3"/>
    <protectedRange sqref="H100" name="Диапазон1_4_3_4"/>
    <protectedRange sqref="I100" name="Диапазон1_4_3_5"/>
    <protectedRange sqref="O100" name="Диапазон1_4_3_6"/>
  </protectedRanges>
  <autoFilter ref="B2:O149"/>
  <mergeCells count="10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O932"/>
  <sheetViews>
    <sheetView zoomScale="70" workbookViewId="0">
      <pane ySplit="2" topLeftCell="A126" activePane="bottomLeft" state="frozen"/>
      <selection activeCell="P42" sqref="P42"/>
      <selection pane="bottomLeft" activeCell="E145" sqref="E145"/>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9" width="8.140625" style="35" bestFit="1" customWidth="1"/>
    <col min="10" max="10" width="8.140625" style="35" customWidth="1"/>
    <col min="11" max="14" width="8.140625" style="1" bestFit="1" customWidth="1"/>
    <col min="15" max="16384" width="14.42578125" style="1"/>
  </cols>
  <sheetData>
    <row r="1" spans="1:13" x14ac:dyDescent="0.25">
      <c r="A1" s="443"/>
      <c r="B1" s="444"/>
      <c r="C1" s="445"/>
      <c r="D1" s="445"/>
    </row>
    <row r="2" spans="1:13" ht="119.25" customHeight="1" x14ac:dyDescent="0.25">
      <c r="A2" s="6" t="s">
        <v>0</v>
      </c>
      <c r="B2" s="7" t="s">
        <v>1</v>
      </c>
      <c r="C2" s="8" t="s">
        <v>2</v>
      </c>
      <c r="D2" s="8" t="s">
        <v>3</v>
      </c>
      <c r="E2" s="44" t="s">
        <v>114</v>
      </c>
      <c r="F2" s="36" t="s">
        <v>115</v>
      </c>
      <c r="G2" s="36" t="s">
        <v>116</v>
      </c>
      <c r="H2" s="36" t="s">
        <v>117</v>
      </c>
      <c r="I2" s="36" t="s">
        <v>118</v>
      </c>
      <c r="J2" s="36" t="s">
        <v>119</v>
      </c>
      <c r="K2" s="42" t="s">
        <v>120</v>
      </c>
      <c r="L2" s="42" t="s">
        <v>121</v>
      </c>
      <c r="M2" s="42" t="s">
        <v>122</v>
      </c>
    </row>
    <row r="3" spans="1:13" ht="32.25" customHeight="1" x14ac:dyDescent="0.25">
      <c r="A3" s="439" t="s">
        <v>19</v>
      </c>
      <c r="B3" s="446"/>
      <c r="C3" s="447"/>
      <c r="D3" s="448"/>
      <c r="E3" s="13"/>
      <c r="F3" s="13"/>
      <c r="G3" s="13"/>
      <c r="H3" s="13"/>
      <c r="I3" s="13"/>
      <c r="J3" s="13"/>
      <c r="K3" s="32"/>
      <c r="L3" s="32"/>
      <c r="M3" s="32"/>
    </row>
    <row r="4" spans="1:13" ht="15" customHeight="1" x14ac:dyDescent="0.25">
      <c r="A4" s="429">
        <v>1</v>
      </c>
      <c r="B4" s="430" t="s">
        <v>20</v>
      </c>
      <c r="C4" s="16" t="s">
        <v>21</v>
      </c>
      <c r="D4" s="17">
        <v>25.58</v>
      </c>
      <c r="E4" s="143">
        <v>20.5</v>
      </c>
      <c r="F4" s="143">
        <v>12</v>
      </c>
      <c r="G4" s="143">
        <v>27.2</v>
      </c>
      <c r="H4" s="143">
        <v>0</v>
      </c>
      <c r="I4" s="143">
        <v>30</v>
      </c>
      <c r="J4" s="143">
        <v>26.7</v>
      </c>
      <c r="K4" s="298">
        <v>22.22</v>
      </c>
      <c r="L4" s="298">
        <v>25</v>
      </c>
      <c r="M4" s="298">
        <v>11.11</v>
      </c>
    </row>
    <row r="5" spans="1:13" ht="30" x14ac:dyDescent="0.25">
      <c r="A5" s="429"/>
      <c r="B5" s="437"/>
      <c r="C5" s="16" t="s">
        <v>22</v>
      </c>
      <c r="D5" s="17">
        <v>24.7</v>
      </c>
      <c r="E5" s="183">
        <v>17.899999999999999</v>
      </c>
      <c r="F5" s="391">
        <v>5</v>
      </c>
      <c r="G5" s="391">
        <v>9.1</v>
      </c>
      <c r="H5" s="391">
        <v>0</v>
      </c>
      <c r="I5" s="391">
        <v>33.299999999999997</v>
      </c>
      <c r="J5" s="391">
        <v>23.1</v>
      </c>
      <c r="K5" s="392">
        <v>11.1</v>
      </c>
      <c r="L5" s="392">
        <v>14.2</v>
      </c>
      <c r="M5" s="392">
        <v>11.11</v>
      </c>
    </row>
    <row r="6" spans="1:13" x14ac:dyDescent="0.25">
      <c r="A6" s="429"/>
      <c r="B6" s="437"/>
      <c r="C6" s="16" t="s">
        <v>23</v>
      </c>
      <c r="D6" s="17">
        <v>25.58</v>
      </c>
      <c r="E6" s="145">
        <v>17.899999999999999</v>
      </c>
      <c r="F6" s="145">
        <v>5</v>
      </c>
      <c r="G6" s="145">
        <v>9.1</v>
      </c>
      <c r="H6" s="145">
        <v>0</v>
      </c>
      <c r="I6" s="145">
        <v>33.299999999999997</v>
      </c>
      <c r="J6" s="145">
        <v>23.1</v>
      </c>
      <c r="K6" s="305">
        <v>11.1</v>
      </c>
      <c r="L6" s="305">
        <v>14.2</v>
      </c>
      <c r="M6" s="305">
        <v>11.1</v>
      </c>
    </row>
    <row r="7" spans="1:13" ht="15" customHeight="1" x14ac:dyDescent="0.25">
      <c r="A7" s="429">
        <v>2</v>
      </c>
      <c r="B7" s="430" t="s">
        <v>24</v>
      </c>
      <c r="C7" s="16" t="s">
        <v>21</v>
      </c>
      <c r="D7" s="17">
        <v>64.11</v>
      </c>
      <c r="E7" s="146">
        <v>70</v>
      </c>
      <c r="F7" s="146">
        <v>65</v>
      </c>
      <c r="G7" s="146">
        <v>65.400000000000006</v>
      </c>
      <c r="H7" s="146">
        <v>71.099999999999994</v>
      </c>
      <c r="I7" s="146">
        <v>70.900000000000006</v>
      </c>
      <c r="J7" s="146">
        <v>68.099999999999994</v>
      </c>
      <c r="K7" s="307">
        <v>65.8</v>
      </c>
      <c r="L7" s="307">
        <v>66.900000000000006</v>
      </c>
      <c r="M7" s="307">
        <v>72.7</v>
      </c>
    </row>
    <row r="8" spans="1:13" ht="30" x14ac:dyDescent="0.25">
      <c r="A8" s="429"/>
      <c r="B8" s="430"/>
      <c r="C8" s="16" t="s">
        <v>22</v>
      </c>
      <c r="D8" s="18" t="s">
        <v>25</v>
      </c>
      <c r="E8" s="139" t="s">
        <v>25</v>
      </c>
      <c r="F8" s="139" t="s">
        <v>25</v>
      </c>
      <c r="G8" s="139" t="s">
        <v>25</v>
      </c>
      <c r="H8" s="139" t="s">
        <v>25</v>
      </c>
      <c r="I8" s="139" t="s">
        <v>25</v>
      </c>
      <c r="J8" s="139" t="s">
        <v>25</v>
      </c>
      <c r="K8" s="140" t="s">
        <v>25</v>
      </c>
      <c r="L8" s="140" t="s">
        <v>25</v>
      </c>
      <c r="M8" s="140" t="s">
        <v>25</v>
      </c>
    </row>
    <row r="9" spans="1:13" ht="33" customHeight="1" x14ac:dyDescent="0.25">
      <c r="A9" s="429"/>
      <c r="B9" s="430"/>
      <c r="C9" s="16" t="s">
        <v>23</v>
      </c>
      <c r="D9" s="17">
        <v>64.5</v>
      </c>
      <c r="E9" s="148">
        <v>72</v>
      </c>
      <c r="F9" s="148">
        <v>67</v>
      </c>
      <c r="G9" s="148">
        <v>67</v>
      </c>
      <c r="H9" s="148">
        <v>72</v>
      </c>
      <c r="I9" s="148">
        <v>72</v>
      </c>
      <c r="J9" s="148">
        <v>69</v>
      </c>
      <c r="K9" s="310">
        <v>69</v>
      </c>
      <c r="L9" s="310">
        <v>69</v>
      </c>
      <c r="M9" s="310">
        <v>73</v>
      </c>
    </row>
    <row r="10" spans="1:13" ht="15" customHeight="1" x14ac:dyDescent="0.25">
      <c r="A10" s="429">
        <v>3</v>
      </c>
      <c r="B10" s="430" t="s">
        <v>26</v>
      </c>
      <c r="C10" s="16" t="s">
        <v>21</v>
      </c>
      <c r="D10" s="17">
        <v>4.8099999999999996</v>
      </c>
      <c r="E10" s="146">
        <v>1.5</v>
      </c>
      <c r="F10" s="146">
        <v>5.4</v>
      </c>
      <c r="G10" s="146">
        <v>6.1</v>
      </c>
      <c r="H10" s="146">
        <v>5.4</v>
      </c>
      <c r="I10" s="146">
        <v>3.1</v>
      </c>
      <c r="J10" s="146">
        <v>3.3</v>
      </c>
      <c r="K10" s="307">
        <v>6.9</v>
      </c>
      <c r="L10" s="307">
        <v>8.1999999999999993</v>
      </c>
      <c r="M10" s="307">
        <v>8.1999999999999993</v>
      </c>
    </row>
    <row r="11" spans="1:13" ht="30" x14ac:dyDescent="0.25">
      <c r="A11" s="429"/>
      <c r="B11" s="437"/>
      <c r="C11" s="16" t="s">
        <v>22</v>
      </c>
      <c r="D11" s="18" t="s">
        <v>25</v>
      </c>
      <c r="E11" s="139" t="s">
        <v>25</v>
      </c>
      <c r="F11" s="139" t="s">
        <v>25</v>
      </c>
      <c r="G11" s="139" t="s">
        <v>25</v>
      </c>
      <c r="H11" s="139" t="s">
        <v>25</v>
      </c>
      <c r="I11" s="139" t="s">
        <v>25</v>
      </c>
      <c r="J11" s="139" t="s">
        <v>25</v>
      </c>
      <c r="K11" s="140" t="s">
        <v>25</v>
      </c>
      <c r="L11" s="140" t="s">
        <v>25</v>
      </c>
      <c r="M11" s="140" t="s">
        <v>25</v>
      </c>
    </row>
    <row r="12" spans="1:13" ht="31.5" customHeight="1" x14ac:dyDescent="0.25">
      <c r="A12" s="429"/>
      <c r="B12" s="437"/>
      <c r="C12" s="16" t="s">
        <v>23</v>
      </c>
      <c r="D12" s="17">
        <v>4.8</v>
      </c>
      <c r="E12" s="150">
        <v>1.5</v>
      </c>
      <c r="F12" s="150">
        <v>3.5</v>
      </c>
      <c r="G12" s="150">
        <v>5</v>
      </c>
      <c r="H12" s="150">
        <v>5</v>
      </c>
      <c r="I12" s="150">
        <v>3</v>
      </c>
      <c r="J12" s="150">
        <v>3</v>
      </c>
      <c r="K12" s="313">
        <v>6</v>
      </c>
      <c r="L12" s="313">
        <v>8</v>
      </c>
      <c r="M12" s="313">
        <v>8</v>
      </c>
    </row>
    <row r="13" spans="1:13" ht="15" customHeight="1" x14ac:dyDescent="0.25">
      <c r="A13" s="429">
        <v>4</v>
      </c>
      <c r="B13" s="430" t="s">
        <v>27</v>
      </c>
      <c r="C13" s="16" t="s">
        <v>21</v>
      </c>
      <c r="D13" s="19">
        <v>109.42</v>
      </c>
      <c r="E13" s="152">
        <v>100</v>
      </c>
      <c r="F13" s="152">
        <v>100</v>
      </c>
      <c r="G13" s="152">
        <v>100</v>
      </c>
      <c r="H13" s="152">
        <v>100</v>
      </c>
      <c r="I13" s="152">
        <v>100</v>
      </c>
      <c r="J13" s="152">
        <v>100</v>
      </c>
      <c r="K13" s="316">
        <v>100</v>
      </c>
      <c r="L13" s="316">
        <v>100</v>
      </c>
      <c r="M13" s="316">
        <v>100</v>
      </c>
    </row>
    <row r="14" spans="1:13" ht="30" x14ac:dyDescent="0.25">
      <c r="A14" s="429"/>
      <c r="B14" s="437"/>
      <c r="C14" s="16" t="s">
        <v>22</v>
      </c>
      <c r="D14" s="20">
        <v>0</v>
      </c>
      <c r="E14" s="139" t="s">
        <v>25</v>
      </c>
      <c r="F14" s="139" t="s">
        <v>25</v>
      </c>
      <c r="G14" s="139" t="s">
        <v>25</v>
      </c>
      <c r="H14" s="139" t="s">
        <v>25</v>
      </c>
      <c r="I14" s="139" t="s">
        <v>25</v>
      </c>
      <c r="J14" s="139" t="s">
        <v>25</v>
      </c>
      <c r="K14" s="140" t="s">
        <v>25</v>
      </c>
      <c r="L14" s="140" t="s">
        <v>25</v>
      </c>
      <c r="M14" s="140" t="s">
        <v>25</v>
      </c>
    </row>
    <row r="15" spans="1:13" ht="31.5" customHeight="1" x14ac:dyDescent="0.25">
      <c r="A15" s="429"/>
      <c r="B15" s="437"/>
      <c r="C15" s="16" t="s">
        <v>23</v>
      </c>
      <c r="D15" s="21" t="s">
        <v>28</v>
      </c>
      <c r="E15" s="155">
        <v>100</v>
      </c>
      <c r="F15" s="155">
        <v>100</v>
      </c>
      <c r="G15" s="155">
        <v>100</v>
      </c>
      <c r="H15" s="155">
        <v>100</v>
      </c>
      <c r="I15" s="155">
        <v>100</v>
      </c>
      <c r="J15" s="155">
        <v>100</v>
      </c>
      <c r="K15" s="319">
        <v>100</v>
      </c>
      <c r="L15" s="319">
        <v>100</v>
      </c>
      <c r="M15" s="319">
        <v>100</v>
      </c>
    </row>
    <row r="16" spans="1:13" ht="15" customHeight="1" x14ac:dyDescent="0.25">
      <c r="A16" s="429">
        <v>5</v>
      </c>
      <c r="B16" s="430" t="s">
        <v>29</v>
      </c>
      <c r="C16" s="16" t="s">
        <v>21</v>
      </c>
      <c r="D16" s="17">
        <v>6.42</v>
      </c>
      <c r="E16" s="189">
        <v>7.3</v>
      </c>
      <c r="F16" s="189">
        <v>5.07</v>
      </c>
      <c r="G16" s="189">
        <v>2.96</v>
      </c>
      <c r="H16" s="189">
        <v>3.9</v>
      </c>
      <c r="I16" s="189">
        <v>4</v>
      </c>
      <c r="J16" s="189">
        <v>3.9</v>
      </c>
      <c r="K16" s="343">
        <v>6</v>
      </c>
      <c r="L16" s="343">
        <v>4.47</v>
      </c>
      <c r="M16" s="343">
        <v>2.7</v>
      </c>
    </row>
    <row r="17" spans="1:13" ht="30" x14ac:dyDescent="0.25">
      <c r="A17" s="429"/>
      <c r="B17" s="437"/>
      <c r="C17" s="16" t="s">
        <v>22</v>
      </c>
      <c r="D17" s="17">
        <v>6.42</v>
      </c>
      <c r="E17" s="189">
        <v>7.3</v>
      </c>
      <c r="F17" s="189">
        <v>5.07</v>
      </c>
      <c r="G17" s="189">
        <v>2.96</v>
      </c>
      <c r="H17" s="189">
        <v>3.9</v>
      </c>
      <c r="I17" s="189">
        <v>4</v>
      </c>
      <c r="J17" s="189">
        <v>3.9</v>
      </c>
      <c r="K17" s="343">
        <v>6</v>
      </c>
      <c r="L17" s="343">
        <v>4.47</v>
      </c>
      <c r="M17" s="343">
        <v>2.7</v>
      </c>
    </row>
    <row r="18" spans="1:13" ht="34.5" customHeight="1" x14ac:dyDescent="0.25">
      <c r="A18" s="429"/>
      <c r="B18" s="437"/>
      <c r="C18" s="16" t="s">
        <v>23</v>
      </c>
      <c r="D18" s="17">
        <v>6.58</v>
      </c>
      <c r="E18" s="189">
        <v>7.3</v>
      </c>
      <c r="F18" s="189">
        <v>5.07</v>
      </c>
      <c r="G18" s="189">
        <v>2.96</v>
      </c>
      <c r="H18" s="189">
        <v>3.9</v>
      </c>
      <c r="I18" s="189">
        <v>4</v>
      </c>
      <c r="J18" s="189">
        <v>3.9</v>
      </c>
      <c r="K18" s="343">
        <v>6</v>
      </c>
      <c r="L18" s="343">
        <v>4.47</v>
      </c>
      <c r="M18" s="343">
        <v>2.7</v>
      </c>
    </row>
    <row r="19" spans="1:13" ht="15" customHeight="1" x14ac:dyDescent="0.25">
      <c r="A19" s="429">
        <v>6</v>
      </c>
      <c r="B19" s="430" t="s">
        <v>30</v>
      </c>
      <c r="C19" s="16" t="s">
        <v>21</v>
      </c>
      <c r="D19" s="17">
        <v>16.920000000000002</v>
      </c>
      <c r="E19" s="143">
        <v>67.2</v>
      </c>
      <c r="F19" s="143">
        <v>26</v>
      </c>
      <c r="G19" s="143">
        <v>14</v>
      </c>
      <c r="H19" s="143">
        <v>14</v>
      </c>
      <c r="I19" s="143">
        <v>13</v>
      </c>
      <c r="J19" s="143">
        <v>10.5</v>
      </c>
      <c r="K19" s="298">
        <v>10</v>
      </c>
      <c r="L19" s="298">
        <v>10</v>
      </c>
      <c r="M19" s="298">
        <v>11</v>
      </c>
    </row>
    <row r="20" spans="1:13" ht="30" x14ac:dyDescent="0.25">
      <c r="A20" s="429"/>
      <c r="B20" s="432"/>
      <c r="C20" s="16" t="s">
        <v>22</v>
      </c>
      <c r="D20" s="17">
        <v>16.920000000000002</v>
      </c>
      <c r="E20" s="143">
        <v>67.2</v>
      </c>
      <c r="F20" s="143">
        <v>26</v>
      </c>
      <c r="G20" s="143">
        <v>14</v>
      </c>
      <c r="H20" s="143">
        <v>14</v>
      </c>
      <c r="I20" s="143">
        <v>13</v>
      </c>
      <c r="J20" s="143">
        <v>10.5</v>
      </c>
      <c r="K20" s="298">
        <v>10</v>
      </c>
      <c r="L20" s="298">
        <v>10</v>
      </c>
      <c r="M20" s="298">
        <v>11</v>
      </c>
    </row>
    <row r="21" spans="1:13" x14ac:dyDescent="0.25">
      <c r="A21" s="429"/>
      <c r="B21" s="432"/>
      <c r="C21" s="16" t="s">
        <v>23</v>
      </c>
      <c r="D21" s="17">
        <v>17.04</v>
      </c>
      <c r="E21" s="143">
        <v>67.2</v>
      </c>
      <c r="F21" s="143">
        <v>26</v>
      </c>
      <c r="G21" s="143">
        <v>14</v>
      </c>
      <c r="H21" s="143">
        <v>14</v>
      </c>
      <c r="I21" s="143">
        <v>13</v>
      </c>
      <c r="J21" s="143">
        <v>10.5</v>
      </c>
      <c r="K21" s="298">
        <v>10</v>
      </c>
      <c r="L21" s="298">
        <v>10</v>
      </c>
      <c r="M21" s="298">
        <v>11</v>
      </c>
    </row>
    <row r="22" spans="1:13" ht="15" customHeight="1" x14ac:dyDescent="0.25">
      <c r="A22" s="429">
        <v>7</v>
      </c>
      <c r="B22" s="430" t="s">
        <v>31</v>
      </c>
      <c r="C22" s="16" t="s">
        <v>21</v>
      </c>
      <c r="D22" s="17">
        <v>48.52</v>
      </c>
      <c r="E22" s="143">
        <v>13.3</v>
      </c>
      <c r="F22" s="143">
        <v>0</v>
      </c>
      <c r="G22" s="143">
        <v>1</v>
      </c>
      <c r="H22" s="143">
        <v>5</v>
      </c>
      <c r="I22" s="143">
        <v>3</v>
      </c>
      <c r="J22" s="143">
        <v>0</v>
      </c>
      <c r="K22" s="298">
        <v>9</v>
      </c>
      <c r="L22" s="298">
        <v>0</v>
      </c>
      <c r="M22" s="298">
        <v>0</v>
      </c>
    </row>
    <row r="23" spans="1:13" ht="30" x14ac:dyDescent="0.25">
      <c r="A23" s="429"/>
      <c r="B23" s="432"/>
      <c r="C23" s="16" t="s">
        <v>22</v>
      </c>
      <c r="D23" s="17">
        <v>48.52</v>
      </c>
      <c r="E23" s="183">
        <v>18</v>
      </c>
      <c r="F23" s="391">
        <v>0</v>
      </c>
      <c r="G23" s="391">
        <v>0</v>
      </c>
      <c r="H23" s="391">
        <v>0</v>
      </c>
      <c r="I23" s="391">
        <v>0</v>
      </c>
      <c r="J23" s="391">
        <v>0</v>
      </c>
      <c r="K23" s="392">
        <v>0</v>
      </c>
      <c r="L23" s="392">
        <v>0</v>
      </c>
      <c r="M23" s="392">
        <v>0</v>
      </c>
    </row>
    <row r="24" spans="1:13" ht="33.75" customHeight="1" x14ac:dyDescent="0.25">
      <c r="A24" s="429"/>
      <c r="B24" s="432"/>
      <c r="C24" s="16" t="s">
        <v>23</v>
      </c>
      <c r="D24" s="17">
        <v>46.11</v>
      </c>
      <c r="E24" s="160">
        <v>18</v>
      </c>
      <c r="F24" s="160">
        <v>0</v>
      </c>
      <c r="G24" s="160">
        <v>0</v>
      </c>
      <c r="H24" s="160">
        <v>0</v>
      </c>
      <c r="I24" s="160">
        <v>0</v>
      </c>
      <c r="J24" s="160">
        <v>0</v>
      </c>
      <c r="K24" s="327">
        <v>0</v>
      </c>
      <c r="L24" s="327">
        <v>0</v>
      </c>
      <c r="M24" s="327">
        <v>0</v>
      </c>
    </row>
    <row r="25" spans="1:13" ht="15" customHeight="1" x14ac:dyDescent="0.25">
      <c r="A25" s="429">
        <v>8</v>
      </c>
      <c r="B25" s="430" t="s">
        <v>32</v>
      </c>
      <c r="C25" s="16" t="s">
        <v>21</v>
      </c>
      <c r="D25" s="17">
        <v>100</v>
      </c>
      <c r="E25" s="143">
        <v>100</v>
      </c>
      <c r="F25" s="143">
        <v>100</v>
      </c>
      <c r="G25" s="143">
        <v>100</v>
      </c>
      <c r="H25" s="143">
        <v>100</v>
      </c>
      <c r="I25" s="143">
        <v>100</v>
      </c>
      <c r="J25" s="143">
        <v>100</v>
      </c>
      <c r="K25" s="298">
        <v>100</v>
      </c>
      <c r="L25" s="298">
        <v>100</v>
      </c>
      <c r="M25" s="298">
        <v>100</v>
      </c>
    </row>
    <row r="26" spans="1:13" ht="30" x14ac:dyDescent="0.25">
      <c r="A26" s="429"/>
      <c r="B26" s="432"/>
      <c r="C26" s="16" t="s">
        <v>22</v>
      </c>
      <c r="D26" s="17" t="s">
        <v>25</v>
      </c>
      <c r="E26" s="139" t="s">
        <v>25</v>
      </c>
      <c r="F26" s="139" t="s">
        <v>25</v>
      </c>
      <c r="G26" s="139" t="s">
        <v>25</v>
      </c>
      <c r="H26" s="139" t="s">
        <v>25</v>
      </c>
      <c r="I26" s="139" t="s">
        <v>25</v>
      </c>
      <c r="J26" s="139" t="s">
        <v>25</v>
      </c>
      <c r="K26" s="140" t="s">
        <v>25</v>
      </c>
      <c r="L26" s="140" t="s">
        <v>25</v>
      </c>
      <c r="M26" s="140" t="s">
        <v>25</v>
      </c>
    </row>
    <row r="27" spans="1:13" x14ac:dyDescent="0.25">
      <c r="A27" s="429"/>
      <c r="B27" s="432"/>
      <c r="C27" s="16" t="s">
        <v>23</v>
      </c>
      <c r="D27" s="17">
        <v>100</v>
      </c>
      <c r="E27" s="143">
        <v>100</v>
      </c>
      <c r="F27" s="143">
        <v>100</v>
      </c>
      <c r="G27" s="143">
        <v>100</v>
      </c>
      <c r="H27" s="143">
        <v>100</v>
      </c>
      <c r="I27" s="143">
        <v>100</v>
      </c>
      <c r="J27" s="143">
        <v>100</v>
      </c>
      <c r="K27" s="298">
        <v>100</v>
      </c>
      <c r="L27" s="298">
        <v>100</v>
      </c>
      <c r="M27" s="298">
        <v>100</v>
      </c>
    </row>
    <row r="28" spans="1:13" ht="15" customHeight="1" x14ac:dyDescent="0.25">
      <c r="A28" s="429">
        <v>9</v>
      </c>
      <c r="B28" s="430" t="s">
        <v>33</v>
      </c>
      <c r="C28" s="16" t="s">
        <v>21</v>
      </c>
      <c r="D28" s="17" t="s">
        <v>25</v>
      </c>
      <c r="E28" s="139" t="s">
        <v>25</v>
      </c>
      <c r="F28" s="139" t="s">
        <v>25</v>
      </c>
      <c r="G28" s="139" t="s">
        <v>25</v>
      </c>
      <c r="H28" s="139" t="s">
        <v>25</v>
      </c>
      <c r="I28" s="139" t="s">
        <v>25</v>
      </c>
      <c r="J28" s="139" t="s">
        <v>25</v>
      </c>
      <c r="K28" s="140" t="s">
        <v>25</v>
      </c>
      <c r="L28" s="140" t="s">
        <v>25</v>
      </c>
      <c r="M28" s="140" t="s">
        <v>25</v>
      </c>
    </row>
    <row r="29" spans="1:13" ht="30" x14ac:dyDescent="0.25">
      <c r="A29" s="429"/>
      <c r="B29" s="430"/>
      <c r="C29" s="16" t="s">
        <v>22</v>
      </c>
      <c r="D29" s="17">
        <v>1</v>
      </c>
      <c r="E29" s="161">
        <v>1</v>
      </c>
      <c r="F29" s="161">
        <v>1</v>
      </c>
      <c r="G29" s="161">
        <v>1</v>
      </c>
      <c r="H29" s="161">
        <v>1</v>
      </c>
      <c r="I29" s="161">
        <v>1</v>
      </c>
      <c r="J29" s="161">
        <v>1</v>
      </c>
      <c r="K29" s="197">
        <v>1</v>
      </c>
      <c r="L29" s="197">
        <v>1</v>
      </c>
      <c r="M29" s="197">
        <v>1</v>
      </c>
    </row>
    <row r="30" spans="1:13" ht="16.5" customHeight="1" x14ac:dyDescent="0.25">
      <c r="A30" s="429"/>
      <c r="B30" s="430"/>
      <c r="C30" s="16" t="s">
        <v>23</v>
      </c>
      <c r="D30" s="17">
        <v>1</v>
      </c>
      <c r="E30" s="161">
        <v>1</v>
      </c>
      <c r="F30" s="161">
        <v>1</v>
      </c>
      <c r="G30" s="161">
        <v>1</v>
      </c>
      <c r="H30" s="161">
        <v>1</v>
      </c>
      <c r="I30" s="161">
        <v>1</v>
      </c>
      <c r="J30" s="161">
        <v>1</v>
      </c>
      <c r="K30" s="197">
        <v>1</v>
      </c>
      <c r="L30" s="197">
        <v>1</v>
      </c>
      <c r="M30" s="197">
        <v>1</v>
      </c>
    </row>
    <row r="31" spans="1:13" ht="27.75" customHeight="1" x14ac:dyDescent="0.25">
      <c r="A31" s="439" t="s">
        <v>34</v>
      </c>
      <c r="B31" s="440"/>
      <c r="C31" s="439"/>
      <c r="D31" s="441"/>
      <c r="E31" s="161"/>
      <c r="F31" s="161"/>
      <c r="G31" s="161"/>
      <c r="H31" s="161"/>
      <c r="I31" s="161"/>
      <c r="J31" s="161"/>
      <c r="K31" s="197"/>
      <c r="L31" s="197"/>
      <c r="M31" s="197"/>
    </row>
    <row r="32" spans="1:13" ht="15" customHeight="1" x14ac:dyDescent="0.25">
      <c r="A32" s="429">
        <v>31</v>
      </c>
      <c r="B32" s="430" t="s">
        <v>35</v>
      </c>
      <c r="C32" s="16" t="s">
        <v>21</v>
      </c>
      <c r="D32" s="17">
        <v>100</v>
      </c>
      <c r="E32" s="152">
        <v>100</v>
      </c>
      <c r="F32" s="152">
        <v>100</v>
      </c>
      <c r="G32" s="152">
        <v>100</v>
      </c>
      <c r="H32" s="152">
        <v>100</v>
      </c>
      <c r="I32" s="152">
        <v>100</v>
      </c>
      <c r="J32" s="152">
        <v>100</v>
      </c>
      <c r="K32" s="316">
        <v>100</v>
      </c>
      <c r="L32" s="316">
        <v>100</v>
      </c>
      <c r="M32" s="316">
        <v>100</v>
      </c>
    </row>
    <row r="33" spans="1:13" ht="30" x14ac:dyDescent="0.25">
      <c r="A33" s="429"/>
      <c r="B33" s="437"/>
      <c r="C33" s="16" t="s">
        <v>22</v>
      </c>
      <c r="D33" s="17">
        <v>100</v>
      </c>
      <c r="E33" s="139">
        <v>100</v>
      </c>
      <c r="F33" s="139">
        <v>100</v>
      </c>
      <c r="G33" s="139">
        <v>100</v>
      </c>
      <c r="H33" s="139">
        <v>100</v>
      </c>
      <c r="I33" s="139">
        <v>100</v>
      </c>
      <c r="J33" s="139">
        <v>100</v>
      </c>
      <c r="K33" s="140">
        <v>100</v>
      </c>
      <c r="L33" s="140">
        <v>100</v>
      </c>
      <c r="M33" s="140">
        <v>100</v>
      </c>
    </row>
    <row r="34" spans="1:13" ht="14.25" customHeight="1" x14ac:dyDescent="0.25">
      <c r="A34" s="429"/>
      <c r="B34" s="437"/>
      <c r="C34" s="16" t="s">
        <v>23</v>
      </c>
      <c r="D34" s="17">
        <v>100</v>
      </c>
      <c r="E34" s="152">
        <v>100</v>
      </c>
      <c r="F34" s="152">
        <v>100</v>
      </c>
      <c r="G34" s="152">
        <v>100</v>
      </c>
      <c r="H34" s="152">
        <v>100</v>
      </c>
      <c r="I34" s="152">
        <v>100</v>
      </c>
      <c r="J34" s="152">
        <v>100</v>
      </c>
      <c r="K34" s="316">
        <v>100</v>
      </c>
      <c r="L34" s="316">
        <v>100</v>
      </c>
      <c r="M34" s="316">
        <v>100</v>
      </c>
    </row>
    <row r="35" spans="1:13" ht="15" customHeight="1" x14ac:dyDescent="0.25">
      <c r="A35" s="429">
        <v>32</v>
      </c>
      <c r="B35" s="430" t="s">
        <v>36</v>
      </c>
      <c r="C35" s="16" t="s">
        <v>21</v>
      </c>
      <c r="D35" s="17">
        <v>91.14</v>
      </c>
      <c r="E35" s="143">
        <v>100</v>
      </c>
      <c r="F35" s="143">
        <v>66.66</v>
      </c>
      <c r="G35" s="143">
        <v>100</v>
      </c>
      <c r="H35" s="143">
        <v>100</v>
      </c>
      <c r="I35" s="143">
        <v>100</v>
      </c>
      <c r="J35" s="152" t="s">
        <v>25</v>
      </c>
      <c r="K35" s="316" t="s">
        <v>25</v>
      </c>
      <c r="L35" s="316" t="s">
        <v>25</v>
      </c>
      <c r="M35" s="316" t="s">
        <v>25</v>
      </c>
    </row>
    <row r="36" spans="1:13" ht="30" x14ac:dyDescent="0.25">
      <c r="A36" s="429"/>
      <c r="B36" s="437"/>
      <c r="C36" s="16" t="s">
        <v>22</v>
      </c>
      <c r="D36" s="17" t="s">
        <v>25</v>
      </c>
      <c r="E36" s="139" t="s">
        <v>25</v>
      </c>
      <c r="F36" s="139" t="s">
        <v>25</v>
      </c>
      <c r="G36" s="139" t="s">
        <v>25</v>
      </c>
      <c r="H36" s="139" t="s">
        <v>25</v>
      </c>
      <c r="I36" s="139" t="s">
        <v>25</v>
      </c>
      <c r="J36" s="139" t="s">
        <v>25</v>
      </c>
      <c r="K36" s="140" t="s">
        <v>25</v>
      </c>
      <c r="L36" s="140" t="s">
        <v>25</v>
      </c>
      <c r="M36" s="140" t="s">
        <v>25</v>
      </c>
    </row>
    <row r="37" spans="1:13" ht="30.75" customHeight="1" x14ac:dyDescent="0.25">
      <c r="A37" s="429"/>
      <c r="B37" s="437"/>
      <c r="C37" s="16" t="s">
        <v>23</v>
      </c>
      <c r="D37" s="17">
        <v>91</v>
      </c>
      <c r="E37" s="143">
        <v>100</v>
      </c>
      <c r="F37" s="143">
        <v>100</v>
      </c>
      <c r="G37" s="143">
        <v>100</v>
      </c>
      <c r="H37" s="143">
        <v>100</v>
      </c>
      <c r="I37" s="143">
        <v>100</v>
      </c>
      <c r="J37" s="139">
        <v>100</v>
      </c>
      <c r="K37" s="140" t="s">
        <v>25</v>
      </c>
      <c r="L37" s="140" t="s">
        <v>25</v>
      </c>
      <c r="M37" s="140" t="s">
        <v>25</v>
      </c>
    </row>
    <row r="38" spans="1:13" ht="15" customHeight="1" x14ac:dyDescent="0.25">
      <c r="A38" s="429">
        <v>33</v>
      </c>
      <c r="B38" s="430" t="s">
        <v>37</v>
      </c>
      <c r="C38" s="16" t="s">
        <v>21</v>
      </c>
      <c r="D38" s="17">
        <v>92.86</v>
      </c>
      <c r="E38" s="152">
        <v>84.8</v>
      </c>
      <c r="F38" s="152">
        <v>92</v>
      </c>
      <c r="G38" s="152">
        <v>84.8</v>
      </c>
      <c r="H38" s="152">
        <v>92.1</v>
      </c>
      <c r="I38" s="152">
        <v>84.801000000000002</v>
      </c>
      <c r="J38" s="152">
        <v>85.9</v>
      </c>
      <c r="K38" s="316">
        <v>89</v>
      </c>
      <c r="L38" s="316">
        <v>85</v>
      </c>
      <c r="M38" s="316">
        <v>83.9</v>
      </c>
    </row>
    <row r="39" spans="1:13" ht="30" x14ac:dyDescent="0.25">
      <c r="A39" s="429"/>
      <c r="B39" s="437"/>
      <c r="C39" s="16" t="s">
        <v>22</v>
      </c>
      <c r="D39" s="17">
        <v>85</v>
      </c>
      <c r="E39" s="216">
        <v>85</v>
      </c>
      <c r="F39" s="216">
        <v>85</v>
      </c>
      <c r="G39" s="216">
        <v>85</v>
      </c>
      <c r="H39" s="216">
        <v>85</v>
      </c>
      <c r="I39" s="216">
        <v>85</v>
      </c>
      <c r="J39" s="216">
        <v>85</v>
      </c>
      <c r="K39" s="165">
        <v>85</v>
      </c>
      <c r="L39" s="165">
        <v>85</v>
      </c>
      <c r="M39" s="165">
        <v>85</v>
      </c>
    </row>
    <row r="40" spans="1:13" ht="33.75" customHeight="1" x14ac:dyDescent="0.25">
      <c r="A40" s="429"/>
      <c r="B40" s="437"/>
      <c r="C40" s="16" t="s">
        <v>23</v>
      </c>
      <c r="D40" s="17">
        <v>85</v>
      </c>
      <c r="E40" s="216">
        <v>85</v>
      </c>
      <c r="F40" s="216">
        <v>85</v>
      </c>
      <c r="G40" s="216">
        <v>85</v>
      </c>
      <c r="H40" s="216">
        <v>85</v>
      </c>
      <c r="I40" s="216">
        <v>85</v>
      </c>
      <c r="J40" s="216">
        <v>85</v>
      </c>
      <c r="K40" s="165">
        <v>85</v>
      </c>
      <c r="L40" s="165">
        <v>85</v>
      </c>
      <c r="M40" s="165">
        <v>85</v>
      </c>
    </row>
    <row r="41" spans="1:13" ht="15" customHeight="1" x14ac:dyDescent="0.25">
      <c r="A41" s="429">
        <v>34</v>
      </c>
      <c r="B41" s="438" t="s">
        <v>38</v>
      </c>
      <c r="C41" s="16" t="s">
        <v>21</v>
      </c>
      <c r="D41" s="17">
        <v>93.8</v>
      </c>
      <c r="E41" s="166">
        <v>71.42</v>
      </c>
      <c r="F41" s="166">
        <v>0</v>
      </c>
      <c r="G41" s="166">
        <v>0</v>
      </c>
      <c r="H41" s="166">
        <v>0</v>
      </c>
      <c r="I41" s="166">
        <v>0</v>
      </c>
      <c r="J41" s="152" t="s">
        <v>25</v>
      </c>
      <c r="K41" s="316" t="s">
        <v>25</v>
      </c>
      <c r="L41" s="316" t="s">
        <v>25</v>
      </c>
      <c r="M41" s="316" t="s">
        <v>25</v>
      </c>
    </row>
    <row r="42" spans="1:13" ht="30" x14ac:dyDescent="0.25">
      <c r="A42" s="429"/>
      <c r="B42" s="438"/>
      <c r="C42" s="16" t="s">
        <v>22</v>
      </c>
      <c r="D42" s="17" t="s">
        <v>25</v>
      </c>
      <c r="E42" s="139" t="s">
        <v>25</v>
      </c>
      <c r="F42" s="139" t="s">
        <v>25</v>
      </c>
      <c r="G42" s="139" t="s">
        <v>25</v>
      </c>
      <c r="H42" s="139" t="s">
        <v>25</v>
      </c>
      <c r="I42" s="139" t="s">
        <v>25</v>
      </c>
      <c r="J42" s="139" t="s">
        <v>25</v>
      </c>
      <c r="K42" s="140" t="s">
        <v>25</v>
      </c>
      <c r="L42" s="140" t="s">
        <v>25</v>
      </c>
      <c r="M42" s="140" t="s">
        <v>25</v>
      </c>
    </row>
    <row r="43" spans="1:13" ht="30" customHeight="1" x14ac:dyDescent="0.25">
      <c r="A43" s="429"/>
      <c r="B43" s="438"/>
      <c r="C43" s="16" t="s">
        <v>23</v>
      </c>
      <c r="D43" s="22">
        <v>95</v>
      </c>
      <c r="E43" s="150">
        <v>100</v>
      </c>
      <c r="F43" s="167">
        <v>1</v>
      </c>
      <c r="G43" s="167">
        <v>1</v>
      </c>
      <c r="H43" s="167" t="s">
        <v>25</v>
      </c>
      <c r="I43" s="167">
        <v>1</v>
      </c>
      <c r="J43" s="167">
        <v>1</v>
      </c>
      <c r="K43" s="313"/>
      <c r="L43" s="313"/>
      <c r="M43" s="313"/>
    </row>
    <row r="44" spans="1:13" ht="15" customHeight="1" x14ac:dyDescent="0.25">
      <c r="A44" s="429">
        <v>35</v>
      </c>
      <c r="B44" s="430" t="s">
        <v>39</v>
      </c>
      <c r="C44" s="16" t="s">
        <v>21</v>
      </c>
      <c r="D44" s="17">
        <v>81.599999999999994</v>
      </c>
      <c r="E44" s="178">
        <v>100</v>
      </c>
      <c r="F44" s="143" t="s">
        <v>25</v>
      </c>
      <c r="G44" s="143" t="s">
        <v>25</v>
      </c>
      <c r="H44" s="143" t="s">
        <v>25</v>
      </c>
      <c r="I44" s="143" t="s">
        <v>25</v>
      </c>
      <c r="J44" s="152" t="s">
        <v>25</v>
      </c>
      <c r="K44" s="316" t="s">
        <v>25</v>
      </c>
      <c r="L44" s="316" t="s">
        <v>25</v>
      </c>
      <c r="M44" s="316" t="s">
        <v>25</v>
      </c>
    </row>
    <row r="45" spans="1:13" ht="30" x14ac:dyDescent="0.25">
      <c r="A45" s="429"/>
      <c r="B45" s="437"/>
      <c r="C45" s="16" t="s">
        <v>22</v>
      </c>
      <c r="D45" s="17" t="s">
        <v>25</v>
      </c>
      <c r="E45" s="161">
        <v>100</v>
      </c>
      <c r="F45" s="161" t="s">
        <v>25</v>
      </c>
      <c r="G45" s="161" t="s">
        <v>25</v>
      </c>
      <c r="H45" s="161" t="s">
        <v>25</v>
      </c>
      <c r="I45" s="161" t="s">
        <v>25</v>
      </c>
      <c r="J45" s="150"/>
      <c r="K45" s="313"/>
      <c r="L45" s="313"/>
      <c r="M45" s="313"/>
    </row>
    <row r="46" spans="1:13" x14ac:dyDescent="0.25">
      <c r="A46" s="429"/>
      <c r="B46" s="437"/>
      <c r="C46" s="16" t="s">
        <v>23</v>
      </c>
      <c r="D46" s="22">
        <v>95</v>
      </c>
      <c r="E46" s="179">
        <v>100</v>
      </c>
      <c r="F46" s="179" t="s">
        <v>25</v>
      </c>
      <c r="G46" s="179" t="s">
        <v>25</v>
      </c>
      <c r="H46" s="179" t="s">
        <v>25</v>
      </c>
      <c r="I46" s="179" t="s">
        <v>25</v>
      </c>
      <c r="J46" s="150" t="s">
        <v>25</v>
      </c>
      <c r="K46" s="313" t="s">
        <v>25</v>
      </c>
      <c r="L46" s="313" t="s">
        <v>25</v>
      </c>
      <c r="M46" s="313" t="s">
        <v>25</v>
      </c>
    </row>
    <row r="47" spans="1:13" ht="15" customHeight="1" x14ac:dyDescent="0.25">
      <c r="A47" s="429">
        <v>36</v>
      </c>
      <c r="B47" s="430" t="s">
        <v>40</v>
      </c>
      <c r="C47" s="16" t="s">
        <v>21</v>
      </c>
      <c r="D47" s="17">
        <v>28.6</v>
      </c>
      <c r="E47" s="166">
        <v>50</v>
      </c>
      <c r="F47" s="338" t="s">
        <v>25</v>
      </c>
      <c r="G47" s="338" t="s">
        <v>25</v>
      </c>
      <c r="H47" s="338" t="s">
        <v>25</v>
      </c>
      <c r="I47" s="338" t="s">
        <v>25</v>
      </c>
      <c r="J47" s="152" t="s">
        <v>25</v>
      </c>
      <c r="K47" s="316" t="s">
        <v>25</v>
      </c>
      <c r="L47" s="316" t="s">
        <v>25</v>
      </c>
      <c r="M47" s="316" t="s">
        <v>25</v>
      </c>
    </row>
    <row r="48" spans="1:13" ht="30" x14ac:dyDescent="0.25">
      <c r="A48" s="429"/>
      <c r="B48" s="437"/>
      <c r="C48" s="16" t="s">
        <v>22</v>
      </c>
      <c r="D48" s="17" t="s">
        <v>25</v>
      </c>
      <c r="E48" s="139" t="s">
        <v>25</v>
      </c>
      <c r="F48" s="139" t="s">
        <v>25</v>
      </c>
      <c r="G48" s="139" t="s">
        <v>25</v>
      </c>
      <c r="H48" s="139" t="s">
        <v>25</v>
      </c>
      <c r="I48" s="137" t="s">
        <v>25</v>
      </c>
      <c r="J48" s="139" t="s">
        <v>25</v>
      </c>
      <c r="K48" s="140" t="s">
        <v>25</v>
      </c>
      <c r="L48" s="140" t="s">
        <v>25</v>
      </c>
      <c r="M48" s="140" t="s">
        <v>25</v>
      </c>
    </row>
    <row r="49" spans="1:13" x14ac:dyDescent="0.25">
      <c r="A49" s="429"/>
      <c r="B49" s="437"/>
      <c r="C49" s="16" t="s">
        <v>23</v>
      </c>
      <c r="D49" s="17">
        <v>23</v>
      </c>
      <c r="E49" s="161">
        <v>0</v>
      </c>
      <c r="F49" s="161" t="s">
        <v>25</v>
      </c>
      <c r="G49" s="161" t="s">
        <v>25</v>
      </c>
      <c r="H49" s="161" t="s">
        <v>25</v>
      </c>
      <c r="I49" s="161" t="s">
        <v>25</v>
      </c>
      <c r="J49" s="161" t="s">
        <v>25</v>
      </c>
      <c r="K49" s="197" t="s">
        <v>25</v>
      </c>
      <c r="L49" s="197" t="s">
        <v>25</v>
      </c>
      <c r="M49" s="197" t="s">
        <v>25</v>
      </c>
    </row>
    <row r="50" spans="1:13" ht="15" customHeight="1" x14ac:dyDescent="0.25">
      <c r="A50" s="429">
        <v>37</v>
      </c>
      <c r="B50" s="430" t="s">
        <v>41</v>
      </c>
      <c r="C50" s="16" t="s">
        <v>21</v>
      </c>
      <c r="D50" s="22">
        <v>0</v>
      </c>
      <c r="E50" s="178">
        <v>0</v>
      </c>
      <c r="F50" s="178">
        <v>0</v>
      </c>
      <c r="G50" s="178">
        <v>0</v>
      </c>
      <c r="H50" s="178">
        <v>0</v>
      </c>
      <c r="I50" s="178">
        <v>0</v>
      </c>
      <c r="J50" s="178">
        <v>0</v>
      </c>
      <c r="K50" s="329">
        <v>0</v>
      </c>
      <c r="L50" s="329">
        <v>0</v>
      </c>
      <c r="M50" s="329">
        <v>0</v>
      </c>
    </row>
    <row r="51" spans="1:13" ht="30" x14ac:dyDescent="0.25">
      <c r="A51" s="429"/>
      <c r="B51" s="437"/>
      <c r="C51" s="16" t="s">
        <v>22</v>
      </c>
      <c r="D51" s="17">
        <v>1.5</v>
      </c>
      <c r="E51" s="152">
        <v>0</v>
      </c>
      <c r="F51" s="155">
        <v>0</v>
      </c>
      <c r="G51" s="152">
        <v>0</v>
      </c>
      <c r="H51" s="152">
        <v>0</v>
      </c>
      <c r="I51" s="152">
        <v>0</v>
      </c>
      <c r="J51" s="152">
        <v>0</v>
      </c>
      <c r="K51" s="316">
        <v>0</v>
      </c>
      <c r="L51" s="316">
        <v>0</v>
      </c>
      <c r="M51" s="316">
        <v>0</v>
      </c>
    </row>
    <row r="52" spans="1:13" ht="33.75" customHeight="1" x14ac:dyDescent="0.25">
      <c r="A52" s="429"/>
      <c r="B52" s="437"/>
      <c r="C52" s="16" t="s">
        <v>23</v>
      </c>
      <c r="D52" s="22">
        <v>0.2</v>
      </c>
      <c r="E52" s="152">
        <v>0</v>
      </c>
      <c r="F52" s="155">
        <v>0</v>
      </c>
      <c r="G52" s="152">
        <v>0</v>
      </c>
      <c r="H52" s="152">
        <v>0</v>
      </c>
      <c r="I52" s="152">
        <v>0</v>
      </c>
      <c r="J52" s="152">
        <v>0</v>
      </c>
      <c r="K52" s="316">
        <v>0</v>
      </c>
      <c r="L52" s="316">
        <v>0</v>
      </c>
      <c r="M52" s="316">
        <v>0</v>
      </c>
    </row>
    <row r="53" spans="1:13" ht="15" customHeight="1" x14ac:dyDescent="0.25">
      <c r="A53" s="429">
        <v>38</v>
      </c>
      <c r="B53" s="430" t="s">
        <v>42</v>
      </c>
      <c r="C53" s="16" t="s">
        <v>21</v>
      </c>
      <c r="D53" s="17">
        <v>1.4</v>
      </c>
      <c r="E53" s="178">
        <v>5</v>
      </c>
      <c r="F53" s="178">
        <v>0</v>
      </c>
      <c r="G53" s="178">
        <v>0</v>
      </c>
      <c r="H53" s="178">
        <v>0</v>
      </c>
      <c r="I53" s="189">
        <v>0</v>
      </c>
      <c r="J53" s="152" t="s">
        <v>25</v>
      </c>
      <c r="K53" s="316" t="s">
        <v>25</v>
      </c>
      <c r="L53" s="316" t="s">
        <v>25</v>
      </c>
      <c r="M53" s="316" t="s">
        <v>25</v>
      </c>
    </row>
    <row r="54" spans="1:13" ht="30" x14ac:dyDescent="0.25">
      <c r="A54" s="429"/>
      <c r="B54" s="437"/>
      <c r="C54" s="16" t="s">
        <v>22</v>
      </c>
      <c r="D54" s="22">
        <v>1.3</v>
      </c>
      <c r="E54" s="161">
        <v>0</v>
      </c>
      <c r="F54" s="161">
        <v>0</v>
      </c>
      <c r="G54" s="161">
        <v>0</v>
      </c>
      <c r="H54" s="161">
        <v>0</v>
      </c>
      <c r="I54" s="161">
        <v>0</v>
      </c>
      <c r="J54" s="161">
        <v>0</v>
      </c>
      <c r="K54" s="197" t="s">
        <v>25</v>
      </c>
      <c r="L54" s="197" t="s">
        <v>25</v>
      </c>
      <c r="M54" s="197" t="s">
        <v>25</v>
      </c>
    </row>
    <row r="55" spans="1:13" ht="30.75" customHeight="1" x14ac:dyDescent="0.25">
      <c r="A55" s="429"/>
      <c r="B55" s="437"/>
      <c r="C55" s="16" t="s">
        <v>23</v>
      </c>
      <c r="D55" s="22">
        <v>0.8</v>
      </c>
      <c r="E55" s="168">
        <v>0</v>
      </c>
      <c r="F55" s="168">
        <v>0</v>
      </c>
      <c r="G55" s="168">
        <v>0</v>
      </c>
      <c r="H55" s="168">
        <v>0</v>
      </c>
      <c r="I55" s="168">
        <v>0</v>
      </c>
      <c r="J55" s="168">
        <v>0</v>
      </c>
      <c r="K55" s="345" t="s">
        <v>25</v>
      </c>
      <c r="L55" s="345" t="s">
        <v>25</v>
      </c>
      <c r="M55" s="345" t="s">
        <v>25</v>
      </c>
    </row>
    <row r="56" spans="1:13" ht="15" customHeight="1" x14ac:dyDescent="0.25">
      <c r="A56" s="429">
        <v>39</v>
      </c>
      <c r="B56" s="430" t="s">
        <v>43</v>
      </c>
      <c r="C56" s="16" t="s">
        <v>21</v>
      </c>
      <c r="D56" s="17">
        <v>59.53</v>
      </c>
      <c r="E56" s="393">
        <v>52.84</v>
      </c>
      <c r="F56" s="393">
        <v>64.290000000000006</v>
      </c>
      <c r="G56" s="393">
        <v>56</v>
      </c>
      <c r="H56" s="393">
        <v>61.11</v>
      </c>
      <c r="I56" s="393">
        <v>48.44</v>
      </c>
      <c r="J56" s="393">
        <v>43.33</v>
      </c>
      <c r="K56" s="394">
        <v>48.33</v>
      </c>
      <c r="L56" s="394">
        <v>75</v>
      </c>
      <c r="M56" s="394">
        <v>56.25</v>
      </c>
    </row>
    <row r="57" spans="1:13" ht="30" x14ac:dyDescent="0.25">
      <c r="A57" s="429"/>
      <c r="B57" s="432"/>
      <c r="C57" s="16" t="s">
        <v>22</v>
      </c>
      <c r="D57" s="17">
        <v>65</v>
      </c>
      <c r="E57" s="349">
        <v>67</v>
      </c>
      <c r="F57" s="349">
        <v>67</v>
      </c>
      <c r="G57" s="349">
        <v>67</v>
      </c>
      <c r="H57" s="349">
        <v>67</v>
      </c>
      <c r="I57" s="349">
        <v>67</v>
      </c>
      <c r="J57" s="349">
        <v>67</v>
      </c>
      <c r="K57" s="351">
        <v>67</v>
      </c>
      <c r="L57" s="351">
        <v>67</v>
      </c>
      <c r="M57" s="351">
        <v>67</v>
      </c>
    </row>
    <row r="58" spans="1:13" x14ac:dyDescent="0.25">
      <c r="A58" s="429"/>
      <c r="B58" s="432"/>
      <c r="C58" s="16" t="s">
        <v>23</v>
      </c>
      <c r="D58" s="17">
        <v>65</v>
      </c>
      <c r="E58" s="349">
        <v>67</v>
      </c>
      <c r="F58" s="349">
        <v>67</v>
      </c>
      <c r="G58" s="349">
        <v>67</v>
      </c>
      <c r="H58" s="349">
        <v>67</v>
      </c>
      <c r="I58" s="349">
        <v>67</v>
      </c>
      <c r="J58" s="349">
        <v>67</v>
      </c>
      <c r="K58" s="351">
        <v>67</v>
      </c>
      <c r="L58" s="351">
        <v>67</v>
      </c>
      <c r="M58" s="351">
        <v>67</v>
      </c>
    </row>
    <row r="59" spans="1:13" ht="15" customHeight="1" x14ac:dyDescent="0.25">
      <c r="A59" s="429">
        <v>40</v>
      </c>
      <c r="B59" s="430" t="s">
        <v>44</v>
      </c>
      <c r="C59" s="16" t="s">
        <v>21</v>
      </c>
      <c r="D59" s="17">
        <v>1</v>
      </c>
      <c r="E59" s="338">
        <v>1</v>
      </c>
      <c r="F59" s="338">
        <v>1</v>
      </c>
      <c r="G59" s="338">
        <v>1</v>
      </c>
      <c r="H59" s="338">
        <v>1</v>
      </c>
      <c r="I59" s="338">
        <v>1</v>
      </c>
      <c r="J59" s="338">
        <v>1</v>
      </c>
      <c r="K59" s="395">
        <v>1</v>
      </c>
      <c r="L59" s="395">
        <v>1</v>
      </c>
      <c r="M59" s="395">
        <v>1</v>
      </c>
    </row>
    <row r="60" spans="1:13" ht="30" x14ac:dyDescent="0.25">
      <c r="A60" s="429"/>
      <c r="B60" s="432"/>
      <c r="C60" s="16" t="s">
        <v>22</v>
      </c>
      <c r="D60" s="17" t="s">
        <v>25</v>
      </c>
      <c r="E60" s="139" t="s">
        <v>25</v>
      </c>
      <c r="F60" s="139" t="s">
        <v>25</v>
      </c>
      <c r="G60" s="139" t="s">
        <v>25</v>
      </c>
      <c r="H60" s="139" t="s">
        <v>25</v>
      </c>
      <c r="I60" s="139" t="s">
        <v>25</v>
      </c>
      <c r="J60" s="139" t="s">
        <v>25</v>
      </c>
      <c r="K60" s="140" t="s">
        <v>25</v>
      </c>
      <c r="L60" s="140" t="s">
        <v>25</v>
      </c>
      <c r="M60" s="140" t="s">
        <v>25</v>
      </c>
    </row>
    <row r="61" spans="1:13" x14ac:dyDescent="0.25">
      <c r="A61" s="429"/>
      <c r="B61" s="432"/>
      <c r="C61" s="16" t="s">
        <v>23</v>
      </c>
      <c r="D61" s="17">
        <v>1</v>
      </c>
      <c r="E61" s="179">
        <v>1</v>
      </c>
      <c r="F61" s="179">
        <v>1</v>
      </c>
      <c r="G61" s="179">
        <v>1</v>
      </c>
      <c r="H61" s="179">
        <v>1</v>
      </c>
      <c r="I61" s="179">
        <v>1</v>
      </c>
      <c r="J61" s="179">
        <v>1</v>
      </c>
      <c r="K61" s="341">
        <v>1</v>
      </c>
      <c r="L61" s="341">
        <v>1</v>
      </c>
      <c r="M61" s="341">
        <v>1</v>
      </c>
    </row>
    <row r="62" spans="1:13" ht="15" customHeight="1" x14ac:dyDescent="0.25">
      <c r="A62" s="429">
        <v>41</v>
      </c>
      <c r="B62" s="430" t="s">
        <v>45</v>
      </c>
      <c r="C62" s="16" t="s">
        <v>21</v>
      </c>
      <c r="D62" s="17">
        <v>1</v>
      </c>
      <c r="E62" s="338">
        <v>1</v>
      </c>
      <c r="F62" s="338">
        <v>1</v>
      </c>
      <c r="G62" s="338">
        <v>1</v>
      </c>
      <c r="H62" s="338">
        <v>1</v>
      </c>
      <c r="I62" s="338">
        <v>1</v>
      </c>
      <c r="J62" s="338">
        <v>1</v>
      </c>
      <c r="K62" s="395">
        <v>1</v>
      </c>
      <c r="L62" s="395">
        <v>1</v>
      </c>
      <c r="M62" s="395">
        <v>1</v>
      </c>
    </row>
    <row r="63" spans="1:13" ht="30" x14ac:dyDescent="0.25">
      <c r="A63" s="429"/>
      <c r="B63" s="432"/>
      <c r="C63" s="16" t="s">
        <v>22</v>
      </c>
      <c r="D63" s="17" t="s">
        <v>25</v>
      </c>
      <c r="E63" s="139" t="s">
        <v>25</v>
      </c>
      <c r="F63" s="139" t="s">
        <v>25</v>
      </c>
      <c r="G63" s="139" t="s">
        <v>25</v>
      </c>
      <c r="H63" s="139" t="s">
        <v>25</v>
      </c>
      <c r="I63" s="139" t="s">
        <v>25</v>
      </c>
      <c r="J63" s="139" t="s">
        <v>25</v>
      </c>
      <c r="K63" s="140" t="s">
        <v>25</v>
      </c>
      <c r="L63" s="140" t="s">
        <v>25</v>
      </c>
      <c r="M63" s="140" t="s">
        <v>25</v>
      </c>
    </row>
    <row r="64" spans="1:13" ht="50.25" customHeight="1" x14ac:dyDescent="0.25">
      <c r="A64" s="429"/>
      <c r="B64" s="432"/>
      <c r="C64" s="16" t="s">
        <v>23</v>
      </c>
      <c r="D64" s="17">
        <v>1</v>
      </c>
      <c r="E64" s="179">
        <v>1</v>
      </c>
      <c r="F64" s="179">
        <v>1</v>
      </c>
      <c r="G64" s="179">
        <v>1</v>
      </c>
      <c r="H64" s="179">
        <v>1</v>
      </c>
      <c r="I64" s="179">
        <v>1</v>
      </c>
      <c r="J64" s="179">
        <v>1</v>
      </c>
      <c r="K64" s="341">
        <v>1</v>
      </c>
      <c r="L64" s="341">
        <v>1</v>
      </c>
      <c r="M64" s="341">
        <v>1</v>
      </c>
    </row>
    <row r="65" spans="1:13" ht="15" customHeight="1" x14ac:dyDescent="0.25">
      <c r="A65" s="429">
        <v>42</v>
      </c>
      <c r="B65" s="430" t="s">
        <v>46</v>
      </c>
      <c r="C65" s="16" t="s">
        <v>21</v>
      </c>
      <c r="D65" s="17">
        <v>82.5</v>
      </c>
      <c r="E65" s="152">
        <v>100</v>
      </c>
      <c r="F65" s="152">
        <v>100</v>
      </c>
      <c r="G65" s="152">
        <v>100</v>
      </c>
      <c r="H65" s="152">
        <v>100</v>
      </c>
      <c r="I65" s="152">
        <v>100</v>
      </c>
      <c r="J65" s="152">
        <v>100</v>
      </c>
      <c r="K65" s="316">
        <v>100</v>
      </c>
      <c r="L65" s="316">
        <v>100</v>
      </c>
      <c r="M65" s="316">
        <v>100</v>
      </c>
    </row>
    <row r="66" spans="1:13" ht="30" x14ac:dyDescent="0.25">
      <c r="A66" s="429"/>
      <c r="B66" s="432"/>
      <c r="C66" s="16" t="s">
        <v>22</v>
      </c>
      <c r="D66" s="17">
        <v>80</v>
      </c>
      <c r="E66" s="161">
        <v>100</v>
      </c>
      <c r="F66" s="161">
        <v>100</v>
      </c>
      <c r="G66" s="161">
        <v>100</v>
      </c>
      <c r="H66" s="161">
        <v>100</v>
      </c>
      <c r="I66" s="161">
        <v>100</v>
      </c>
      <c r="J66" s="161">
        <v>100</v>
      </c>
      <c r="K66" s="197">
        <v>100</v>
      </c>
      <c r="L66" s="197">
        <v>100</v>
      </c>
      <c r="M66" s="197">
        <v>100</v>
      </c>
    </row>
    <row r="67" spans="1:13" ht="49.5" customHeight="1" x14ac:dyDescent="0.25">
      <c r="A67" s="429"/>
      <c r="B67" s="432"/>
      <c r="C67" s="16" t="s">
        <v>23</v>
      </c>
      <c r="D67" s="17">
        <v>80</v>
      </c>
      <c r="E67" s="161">
        <v>100</v>
      </c>
      <c r="F67" s="161">
        <v>100</v>
      </c>
      <c r="G67" s="161">
        <v>100</v>
      </c>
      <c r="H67" s="161">
        <v>100</v>
      </c>
      <c r="I67" s="161">
        <v>100</v>
      </c>
      <c r="J67" s="161">
        <v>100</v>
      </c>
      <c r="K67" s="197">
        <v>100</v>
      </c>
      <c r="L67" s="197">
        <v>100</v>
      </c>
      <c r="M67" s="197">
        <v>100</v>
      </c>
    </row>
    <row r="68" spans="1:13" ht="40.5" customHeight="1" x14ac:dyDescent="0.25">
      <c r="A68" s="434" t="s">
        <v>47</v>
      </c>
      <c r="B68" s="435"/>
      <c r="C68" s="434"/>
      <c r="D68" s="436"/>
      <c r="E68" s="161"/>
      <c r="F68" s="161"/>
      <c r="G68" s="161"/>
      <c r="H68" s="161"/>
      <c r="I68" s="161"/>
      <c r="J68" s="161"/>
      <c r="K68" s="197"/>
      <c r="L68" s="197"/>
      <c r="M68" s="197"/>
    </row>
    <row r="69" spans="1:13" x14ac:dyDescent="0.25">
      <c r="A69" s="429">
        <v>43</v>
      </c>
      <c r="B69" s="430" t="s">
        <v>48</v>
      </c>
      <c r="C69" s="16" t="s">
        <v>21</v>
      </c>
      <c r="D69" s="17">
        <v>36.4</v>
      </c>
      <c r="E69" s="152">
        <v>53</v>
      </c>
      <c r="F69" s="143">
        <v>32.5</v>
      </c>
      <c r="G69" s="152">
        <v>88</v>
      </c>
      <c r="H69" s="152">
        <v>62</v>
      </c>
      <c r="I69" s="152">
        <v>53</v>
      </c>
      <c r="J69" s="152">
        <v>40</v>
      </c>
      <c r="K69" s="316">
        <v>41</v>
      </c>
      <c r="L69" s="316">
        <v>50</v>
      </c>
      <c r="M69" s="316">
        <v>60.8</v>
      </c>
    </row>
    <row r="70" spans="1:13" ht="60.75" customHeight="1" x14ac:dyDescent="0.25">
      <c r="A70" s="429"/>
      <c r="B70" s="437"/>
      <c r="C70" s="16" t="s">
        <v>22</v>
      </c>
      <c r="D70" s="17">
        <v>36.200000000000003</v>
      </c>
      <c r="E70" s="161">
        <v>53</v>
      </c>
      <c r="F70" s="161">
        <v>36.200000000000003</v>
      </c>
      <c r="G70" s="161">
        <v>88</v>
      </c>
      <c r="H70" s="161">
        <v>62</v>
      </c>
      <c r="I70" s="161">
        <v>53</v>
      </c>
      <c r="J70" s="161">
        <v>40</v>
      </c>
      <c r="K70" s="197">
        <v>41</v>
      </c>
      <c r="L70" s="197">
        <v>50</v>
      </c>
      <c r="M70" s="197">
        <v>60</v>
      </c>
    </row>
    <row r="71" spans="1:13" ht="15" customHeight="1" x14ac:dyDescent="0.25">
      <c r="A71" s="429"/>
      <c r="B71" s="437"/>
      <c r="C71" s="16" t="s">
        <v>23</v>
      </c>
      <c r="D71" s="17">
        <v>36.200000000000003</v>
      </c>
      <c r="E71" s="150">
        <v>53</v>
      </c>
      <c r="F71" s="150">
        <v>36.200000000000003</v>
      </c>
      <c r="G71" s="150">
        <v>88</v>
      </c>
      <c r="H71" s="150">
        <v>62</v>
      </c>
      <c r="I71" s="150">
        <v>53</v>
      </c>
      <c r="J71" s="150">
        <v>40</v>
      </c>
      <c r="K71" s="313">
        <v>41</v>
      </c>
      <c r="L71" s="313">
        <v>50</v>
      </c>
      <c r="M71" s="313">
        <v>60</v>
      </c>
    </row>
    <row r="72" spans="1:13" ht="31.5" customHeight="1" x14ac:dyDescent="0.25">
      <c r="A72" s="429">
        <v>44</v>
      </c>
      <c r="B72" s="430" t="s">
        <v>49</v>
      </c>
      <c r="C72" s="16" t="s">
        <v>21</v>
      </c>
      <c r="D72" s="17">
        <v>90</v>
      </c>
      <c r="E72" s="143">
        <v>92.26</v>
      </c>
      <c r="F72" s="143">
        <v>95.24</v>
      </c>
      <c r="G72" s="143">
        <v>94.59</v>
      </c>
      <c r="H72" s="143">
        <v>96.36</v>
      </c>
      <c r="I72" s="143">
        <v>91.38</v>
      </c>
      <c r="J72" s="152">
        <v>83.12</v>
      </c>
      <c r="K72" s="316">
        <v>95.89</v>
      </c>
      <c r="L72" s="316">
        <v>97.56</v>
      </c>
      <c r="M72" s="316">
        <v>96.97</v>
      </c>
    </row>
    <row r="73" spans="1:13" ht="94.5" customHeight="1" x14ac:dyDescent="0.25">
      <c r="A73" s="429"/>
      <c r="B73" s="432"/>
      <c r="C73" s="16" t="s">
        <v>22</v>
      </c>
      <c r="D73" s="17" t="s">
        <v>25</v>
      </c>
      <c r="E73" s="161" t="s">
        <v>25</v>
      </c>
      <c r="F73" s="161" t="s">
        <v>25</v>
      </c>
      <c r="G73" s="161" t="s">
        <v>25</v>
      </c>
      <c r="H73" s="161" t="s">
        <v>25</v>
      </c>
      <c r="I73" s="161" t="s">
        <v>25</v>
      </c>
      <c r="J73" s="161" t="s">
        <v>25</v>
      </c>
      <c r="K73" s="197" t="s">
        <v>25</v>
      </c>
      <c r="L73" s="197" t="s">
        <v>25</v>
      </c>
      <c r="M73" s="197" t="s">
        <v>25</v>
      </c>
    </row>
    <row r="74" spans="1:13" ht="15" customHeight="1" x14ac:dyDescent="0.25">
      <c r="A74" s="429"/>
      <c r="B74" s="432"/>
      <c r="C74" s="16" t="s">
        <v>23</v>
      </c>
      <c r="D74" s="17">
        <v>82</v>
      </c>
      <c r="E74" s="150">
        <v>92</v>
      </c>
      <c r="F74" s="150">
        <v>95</v>
      </c>
      <c r="G74" s="150">
        <v>95</v>
      </c>
      <c r="H74" s="150">
        <v>95</v>
      </c>
      <c r="I74" s="150">
        <v>92</v>
      </c>
      <c r="J74" s="150">
        <v>83</v>
      </c>
      <c r="K74" s="313">
        <v>95</v>
      </c>
      <c r="L74" s="313">
        <v>97</v>
      </c>
      <c r="M74" s="313">
        <v>96</v>
      </c>
    </row>
    <row r="75" spans="1:13" x14ac:dyDescent="0.25">
      <c r="A75" s="429">
        <v>45</v>
      </c>
      <c r="B75" s="430" t="s">
        <v>50</v>
      </c>
      <c r="C75" s="16" t="s">
        <v>21</v>
      </c>
      <c r="D75" s="17">
        <v>38</v>
      </c>
      <c r="E75" s="143">
        <v>30.94</v>
      </c>
      <c r="F75" s="143">
        <v>25.4</v>
      </c>
      <c r="G75" s="143">
        <v>34.78</v>
      </c>
      <c r="H75" s="143">
        <v>12.5</v>
      </c>
      <c r="I75" s="143">
        <v>21.21</v>
      </c>
      <c r="J75" s="152">
        <v>38.89</v>
      </c>
      <c r="K75" s="316">
        <v>28.57</v>
      </c>
      <c r="L75" s="316">
        <v>17.39</v>
      </c>
      <c r="M75" s="316">
        <v>18.18</v>
      </c>
    </row>
    <row r="76" spans="1:13" ht="63" customHeight="1" x14ac:dyDescent="0.25">
      <c r="A76" s="429"/>
      <c r="B76" s="432"/>
      <c r="C76" s="16" t="s">
        <v>22</v>
      </c>
      <c r="D76" s="17" t="s">
        <v>25</v>
      </c>
      <c r="E76" s="150" t="s">
        <v>25</v>
      </c>
      <c r="F76" s="150" t="s">
        <v>25</v>
      </c>
      <c r="G76" s="150" t="s">
        <v>25</v>
      </c>
      <c r="H76" s="150" t="s">
        <v>25</v>
      </c>
      <c r="I76" s="150" t="s">
        <v>25</v>
      </c>
      <c r="J76" s="150" t="s">
        <v>25</v>
      </c>
      <c r="K76" s="313" t="s">
        <v>25</v>
      </c>
      <c r="L76" s="313" t="s">
        <v>25</v>
      </c>
      <c r="M76" s="313" t="s">
        <v>25</v>
      </c>
    </row>
    <row r="77" spans="1:13" ht="15" customHeight="1" x14ac:dyDescent="0.25">
      <c r="A77" s="429"/>
      <c r="B77" s="432"/>
      <c r="C77" s="16" t="s">
        <v>23</v>
      </c>
      <c r="D77" s="17">
        <v>26</v>
      </c>
      <c r="E77" s="175">
        <v>31</v>
      </c>
      <c r="F77" s="161">
        <v>26</v>
      </c>
      <c r="G77" s="161">
        <v>35</v>
      </c>
      <c r="H77" s="161">
        <v>26</v>
      </c>
      <c r="I77" s="161">
        <v>26</v>
      </c>
      <c r="J77" s="161">
        <v>39</v>
      </c>
      <c r="K77" s="197">
        <v>29</v>
      </c>
      <c r="L77" s="197">
        <v>26</v>
      </c>
      <c r="M77" s="197">
        <v>26</v>
      </c>
    </row>
    <row r="78" spans="1:13" x14ac:dyDescent="0.25">
      <c r="A78" s="429">
        <v>46</v>
      </c>
      <c r="B78" s="430" t="s">
        <v>51</v>
      </c>
      <c r="C78" s="16" t="s">
        <v>21</v>
      </c>
      <c r="D78" s="17">
        <v>0</v>
      </c>
      <c r="E78" s="166">
        <v>0</v>
      </c>
      <c r="F78" s="166">
        <v>0</v>
      </c>
      <c r="G78" s="166">
        <v>0</v>
      </c>
      <c r="H78" s="166">
        <v>0</v>
      </c>
      <c r="I78" s="166">
        <v>0</v>
      </c>
      <c r="J78" s="166">
        <v>0</v>
      </c>
      <c r="K78" s="353">
        <v>0</v>
      </c>
      <c r="L78" s="353">
        <v>0</v>
      </c>
      <c r="M78" s="353">
        <v>0</v>
      </c>
    </row>
    <row r="79" spans="1:13" ht="46.5" customHeight="1" x14ac:dyDescent="0.25">
      <c r="A79" s="429"/>
      <c r="B79" s="437"/>
      <c r="C79" s="16" t="s">
        <v>22</v>
      </c>
      <c r="D79" s="17">
        <v>1</v>
      </c>
      <c r="E79" s="161">
        <v>0</v>
      </c>
      <c r="F79" s="161">
        <v>0</v>
      </c>
      <c r="G79" s="161">
        <v>0</v>
      </c>
      <c r="H79" s="161">
        <v>0</v>
      </c>
      <c r="I79" s="161">
        <v>0</v>
      </c>
      <c r="J79" s="161">
        <v>0</v>
      </c>
      <c r="K79" s="197">
        <v>0</v>
      </c>
      <c r="L79" s="197">
        <v>0</v>
      </c>
      <c r="M79" s="197">
        <v>0</v>
      </c>
    </row>
    <row r="80" spans="1:13" ht="15" customHeight="1" x14ac:dyDescent="0.25">
      <c r="A80" s="429"/>
      <c r="B80" s="437"/>
      <c r="C80" s="16" t="s">
        <v>23</v>
      </c>
      <c r="D80" s="17">
        <v>1</v>
      </c>
      <c r="E80" s="161">
        <v>0</v>
      </c>
      <c r="F80" s="161">
        <v>0</v>
      </c>
      <c r="G80" s="161">
        <v>0</v>
      </c>
      <c r="H80" s="161">
        <v>0</v>
      </c>
      <c r="I80" s="161">
        <v>0</v>
      </c>
      <c r="J80" s="161">
        <v>0</v>
      </c>
      <c r="K80" s="197">
        <v>0</v>
      </c>
      <c r="L80" s="197">
        <v>0</v>
      </c>
      <c r="M80" s="197">
        <v>0</v>
      </c>
    </row>
    <row r="81" spans="1:13" x14ac:dyDescent="0.25">
      <c r="A81" s="429">
        <v>47</v>
      </c>
      <c r="B81" s="430" t="s">
        <v>52</v>
      </c>
      <c r="C81" s="16" t="s">
        <v>21</v>
      </c>
      <c r="D81" s="17">
        <v>0</v>
      </c>
      <c r="E81" s="166">
        <v>0</v>
      </c>
      <c r="F81" s="166">
        <v>0</v>
      </c>
      <c r="G81" s="166">
        <v>0</v>
      </c>
      <c r="H81" s="166">
        <v>0</v>
      </c>
      <c r="I81" s="166">
        <v>0</v>
      </c>
      <c r="J81" s="166">
        <v>0</v>
      </c>
      <c r="K81" s="353">
        <v>0</v>
      </c>
      <c r="L81" s="353">
        <v>0</v>
      </c>
      <c r="M81" s="353">
        <v>0</v>
      </c>
    </row>
    <row r="82" spans="1:13" ht="31.5" customHeight="1" x14ac:dyDescent="0.25">
      <c r="A82" s="429"/>
      <c r="B82" s="437"/>
      <c r="C82" s="16" t="s">
        <v>22</v>
      </c>
      <c r="D82" s="17" t="s">
        <v>25</v>
      </c>
      <c r="E82" s="161" t="s">
        <v>25</v>
      </c>
      <c r="F82" s="161" t="s">
        <v>25</v>
      </c>
      <c r="G82" s="161" t="s">
        <v>25</v>
      </c>
      <c r="H82" s="161" t="s">
        <v>25</v>
      </c>
      <c r="I82" s="161" t="s">
        <v>25</v>
      </c>
      <c r="J82" s="161" t="s">
        <v>25</v>
      </c>
      <c r="K82" s="197" t="s">
        <v>25</v>
      </c>
      <c r="L82" s="197" t="s">
        <v>25</v>
      </c>
      <c r="M82" s="197" t="s">
        <v>25</v>
      </c>
    </row>
    <row r="83" spans="1:13" ht="15" customHeight="1" x14ac:dyDescent="0.25">
      <c r="A83" s="429"/>
      <c r="B83" s="437"/>
      <c r="C83" s="16" t="s">
        <v>23</v>
      </c>
      <c r="D83" s="17">
        <v>1</v>
      </c>
      <c r="E83" s="176">
        <v>0</v>
      </c>
      <c r="F83" s="176">
        <v>0</v>
      </c>
      <c r="G83" s="176">
        <v>0</v>
      </c>
      <c r="H83" s="176">
        <v>0</v>
      </c>
      <c r="I83" s="176">
        <v>0</v>
      </c>
      <c r="J83" s="176">
        <v>0</v>
      </c>
      <c r="K83" s="356">
        <v>0</v>
      </c>
      <c r="L83" s="356">
        <v>0</v>
      </c>
      <c r="M83" s="356">
        <v>0</v>
      </c>
    </row>
    <row r="84" spans="1:13" x14ac:dyDescent="0.25">
      <c r="A84" s="429">
        <v>48</v>
      </c>
      <c r="B84" s="430" t="s">
        <v>53</v>
      </c>
      <c r="C84" s="16" t="s">
        <v>21</v>
      </c>
      <c r="D84" s="23">
        <v>1877</v>
      </c>
      <c r="E84" s="181">
        <v>0</v>
      </c>
      <c r="F84" s="181">
        <v>20</v>
      </c>
      <c r="G84" s="181">
        <v>10</v>
      </c>
      <c r="H84" s="181">
        <v>12</v>
      </c>
      <c r="I84" s="181">
        <v>5</v>
      </c>
      <c r="J84" s="181">
        <v>4</v>
      </c>
      <c r="K84" s="358">
        <v>6</v>
      </c>
      <c r="L84" s="358">
        <v>5</v>
      </c>
      <c r="M84" s="358">
        <v>5</v>
      </c>
    </row>
    <row r="85" spans="1:13" ht="62.25" customHeight="1" x14ac:dyDescent="0.25">
      <c r="A85" s="429"/>
      <c r="B85" s="437"/>
      <c r="C85" s="16" t="s">
        <v>22</v>
      </c>
      <c r="D85" s="23">
        <v>450</v>
      </c>
      <c r="E85" s="161">
        <v>10</v>
      </c>
      <c r="F85" s="161">
        <v>10</v>
      </c>
      <c r="G85" s="161">
        <v>5</v>
      </c>
      <c r="H85" s="161">
        <v>6</v>
      </c>
      <c r="I85" s="161">
        <v>3</v>
      </c>
      <c r="J85" s="161">
        <v>3</v>
      </c>
      <c r="K85" s="197">
        <v>3</v>
      </c>
      <c r="L85" s="197">
        <v>3</v>
      </c>
      <c r="M85" s="197">
        <v>3</v>
      </c>
    </row>
    <row r="86" spans="1:13" ht="15" customHeight="1" x14ac:dyDescent="0.25">
      <c r="A86" s="429"/>
      <c r="B86" s="437"/>
      <c r="C86" s="16" t="s">
        <v>23</v>
      </c>
      <c r="D86" s="24">
        <v>900</v>
      </c>
      <c r="E86" s="160">
        <v>20</v>
      </c>
      <c r="F86" s="160">
        <v>20</v>
      </c>
      <c r="G86" s="160">
        <v>10</v>
      </c>
      <c r="H86" s="160">
        <v>12</v>
      </c>
      <c r="I86" s="160">
        <v>5</v>
      </c>
      <c r="J86" s="160">
        <v>58</v>
      </c>
      <c r="K86" s="327">
        <v>6</v>
      </c>
      <c r="L86" s="327">
        <v>5</v>
      </c>
      <c r="M86" s="327">
        <v>5</v>
      </c>
    </row>
    <row r="87" spans="1:13" x14ac:dyDescent="0.25">
      <c r="A87" s="429">
        <v>49</v>
      </c>
      <c r="B87" s="430" t="s">
        <v>54</v>
      </c>
      <c r="C87" s="16" t="s">
        <v>21</v>
      </c>
      <c r="D87" s="23">
        <v>1734</v>
      </c>
      <c r="E87" s="173">
        <v>18</v>
      </c>
      <c r="F87" s="173">
        <v>13</v>
      </c>
      <c r="G87" s="173">
        <v>7</v>
      </c>
      <c r="H87" s="173">
        <v>10</v>
      </c>
      <c r="I87" s="173">
        <v>5</v>
      </c>
      <c r="J87" s="173">
        <v>8</v>
      </c>
      <c r="K87" s="360">
        <v>4</v>
      </c>
      <c r="L87" s="360">
        <v>5</v>
      </c>
      <c r="M87" s="360">
        <v>5</v>
      </c>
    </row>
    <row r="88" spans="1:13" ht="58.5" customHeight="1" x14ac:dyDescent="0.25">
      <c r="A88" s="429"/>
      <c r="B88" s="437"/>
      <c r="C88" s="16" t="s">
        <v>22</v>
      </c>
      <c r="D88" s="17" t="s">
        <v>25</v>
      </c>
      <c r="E88" s="139" t="s">
        <v>25</v>
      </c>
      <c r="F88" s="139" t="s">
        <v>25</v>
      </c>
      <c r="G88" s="139" t="s">
        <v>25</v>
      </c>
      <c r="H88" s="139" t="s">
        <v>25</v>
      </c>
      <c r="I88" s="139" t="s">
        <v>25</v>
      </c>
      <c r="J88" s="139" t="s">
        <v>25</v>
      </c>
      <c r="K88" s="140" t="s">
        <v>25</v>
      </c>
      <c r="L88" s="140" t="s">
        <v>25</v>
      </c>
      <c r="M88" s="140" t="s">
        <v>25</v>
      </c>
    </row>
    <row r="89" spans="1:13" ht="15" customHeight="1" x14ac:dyDescent="0.25">
      <c r="A89" s="429"/>
      <c r="B89" s="437"/>
      <c r="C89" s="16" t="s">
        <v>23</v>
      </c>
      <c r="D89" s="23">
        <v>650</v>
      </c>
      <c r="E89" s="176">
        <v>18</v>
      </c>
      <c r="F89" s="176">
        <v>13</v>
      </c>
      <c r="G89" s="176">
        <v>7</v>
      </c>
      <c r="H89" s="176">
        <v>10</v>
      </c>
      <c r="I89" s="176">
        <v>5</v>
      </c>
      <c r="J89" s="176">
        <v>8</v>
      </c>
      <c r="K89" s="356">
        <v>4</v>
      </c>
      <c r="L89" s="356">
        <v>5</v>
      </c>
      <c r="M89" s="356">
        <v>5</v>
      </c>
    </row>
    <row r="90" spans="1:13" x14ac:dyDescent="0.25">
      <c r="A90" s="429">
        <v>51</v>
      </c>
      <c r="B90" s="430" t="s">
        <v>55</v>
      </c>
      <c r="C90" s="16" t="s">
        <v>21</v>
      </c>
      <c r="D90" s="17">
        <v>11.4</v>
      </c>
      <c r="E90" s="157">
        <v>5</v>
      </c>
      <c r="F90" s="157">
        <v>3</v>
      </c>
      <c r="G90" s="157">
        <v>2</v>
      </c>
      <c r="H90" s="157">
        <v>11</v>
      </c>
      <c r="I90" s="157">
        <v>2</v>
      </c>
      <c r="J90" s="155">
        <v>8</v>
      </c>
      <c r="K90" s="319">
        <v>15</v>
      </c>
      <c r="L90" s="319">
        <v>2</v>
      </c>
      <c r="M90" s="319">
        <v>4</v>
      </c>
    </row>
    <row r="91" spans="1:13" ht="48.75" customHeight="1" x14ac:dyDescent="0.25">
      <c r="A91" s="429"/>
      <c r="B91" s="437"/>
      <c r="C91" s="16" t="s">
        <v>22</v>
      </c>
      <c r="D91" s="17" t="s">
        <v>25</v>
      </c>
      <c r="E91" s="139" t="s">
        <v>25</v>
      </c>
      <c r="F91" s="139" t="s">
        <v>25</v>
      </c>
      <c r="G91" s="139" t="s">
        <v>25</v>
      </c>
      <c r="H91" s="139" t="s">
        <v>25</v>
      </c>
      <c r="I91" s="139" t="s">
        <v>25</v>
      </c>
      <c r="J91" s="139" t="s">
        <v>25</v>
      </c>
      <c r="K91" s="140" t="s">
        <v>25</v>
      </c>
      <c r="L91" s="140" t="s">
        <v>25</v>
      </c>
      <c r="M91" s="140" t="s">
        <v>25</v>
      </c>
    </row>
    <row r="92" spans="1:13" ht="15" customHeight="1" x14ac:dyDescent="0.25">
      <c r="A92" s="429"/>
      <c r="B92" s="437"/>
      <c r="C92" s="16" t="s">
        <v>23</v>
      </c>
      <c r="D92" s="17">
        <v>7</v>
      </c>
      <c r="E92" s="157">
        <v>5</v>
      </c>
      <c r="F92" s="157">
        <v>3</v>
      </c>
      <c r="G92" s="157">
        <v>2</v>
      </c>
      <c r="H92" s="157">
        <v>11</v>
      </c>
      <c r="I92" s="157">
        <v>2</v>
      </c>
      <c r="J92" s="155">
        <v>8</v>
      </c>
      <c r="K92" s="319">
        <v>15</v>
      </c>
      <c r="L92" s="319">
        <v>2</v>
      </c>
      <c r="M92" s="319">
        <v>4</v>
      </c>
    </row>
    <row r="93" spans="1:13" x14ac:dyDescent="0.25">
      <c r="A93" s="429">
        <v>53</v>
      </c>
      <c r="B93" s="430" t="s">
        <v>56</v>
      </c>
      <c r="C93" s="16" t="s">
        <v>21</v>
      </c>
      <c r="D93" s="17">
        <v>10</v>
      </c>
      <c r="E93" s="181">
        <v>5</v>
      </c>
      <c r="F93" s="181">
        <v>2</v>
      </c>
      <c r="G93" s="181">
        <v>10</v>
      </c>
      <c r="H93" s="181">
        <v>13</v>
      </c>
      <c r="I93" s="181">
        <v>10</v>
      </c>
      <c r="J93" s="181">
        <v>10</v>
      </c>
      <c r="K93" s="358">
        <v>11</v>
      </c>
      <c r="L93" s="358">
        <v>25</v>
      </c>
      <c r="M93" s="358">
        <v>11</v>
      </c>
    </row>
    <row r="94" spans="1:13" ht="30" x14ac:dyDescent="0.25">
      <c r="A94" s="429"/>
      <c r="B94" s="432"/>
      <c r="C94" s="16" t="s">
        <v>22</v>
      </c>
      <c r="D94" s="17" t="s">
        <v>25</v>
      </c>
      <c r="E94" s="139" t="s">
        <v>25</v>
      </c>
      <c r="F94" s="139" t="s">
        <v>25</v>
      </c>
      <c r="G94" s="139" t="s">
        <v>25</v>
      </c>
      <c r="H94" s="139" t="s">
        <v>25</v>
      </c>
      <c r="I94" s="139" t="s">
        <v>25</v>
      </c>
      <c r="J94" s="139" t="s">
        <v>25</v>
      </c>
      <c r="K94" s="140" t="s">
        <v>25</v>
      </c>
      <c r="L94" s="140" t="s">
        <v>25</v>
      </c>
      <c r="M94" s="140" t="s">
        <v>25</v>
      </c>
    </row>
    <row r="95" spans="1:13" ht="29.25" customHeight="1" x14ac:dyDescent="0.25">
      <c r="A95" s="429"/>
      <c r="B95" s="432"/>
      <c r="C95" s="16" t="s">
        <v>23</v>
      </c>
      <c r="D95" s="18">
        <v>2</v>
      </c>
      <c r="E95" s="161">
        <v>2</v>
      </c>
      <c r="F95" s="161">
        <v>2</v>
      </c>
      <c r="G95" s="161">
        <v>7</v>
      </c>
      <c r="H95" s="161">
        <v>6</v>
      </c>
      <c r="I95" s="161">
        <v>8</v>
      </c>
      <c r="J95" s="161">
        <v>2</v>
      </c>
      <c r="K95" s="197">
        <v>8</v>
      </c>
      <c r="L95" s="197">
        <v>11</v>
      </c>
      <c r="M95" s="197">
        <v>9</v>
      </c>
    </row>
    <row r="96" spans="1:13" ht="15" customHeight="1" x14ac:dyDescent="0.25">
      <c r="A96" s="429">
        <v>54</v>
      </c>
      <c r="B96" s="430" t="s">
        <v>57</v>
      </c>
      <c r="C96" s="16" t="s">
        <v>21</v>
      </c>
      <c r="D96" s="17">
        <v>16.25</v>
      </c>
      <c r="E96" s="178">
        <v>0</v>
      </c>
      <c r="F96" s="178">
        <v>0</v>
      </c>
      <c r="G96" s="178">
        <v>0</v>
      </c>
      <c r="H96" s="178">
        <v>0</v>
      </c>
      <c r="I96" s="178">
        <v>0</v>
      </c>
      <c r="J96" s="178">
        <v>1</v>
      </c>
      <c r="K96" s="329">
        <v>0</v>
      </c>
      <c r="L96" s="329">
        <v>0</v>
      </c>
      <c r="M96" s="329">
        <v>0</v>
      </c>
    </row>
    <row r="97" spans="1:13" ht="30" x14ac:dyDescent="0.25">
      <c r="A97" s="429"/>
      <c r="B97" s="430"/>
      <c r="C97" s="16" t="s">
        <v>22</v>
      </c>
      <c r="D97" s="17">
        <v>16.2</v>
      </c>
      <c r="E97" s="178">
        <v>0</v>
      </c>
      <c r="F97" s="178">
        <v>0</v>
      </c>
      <c r="G97" s="178">
        <v>0</v>
      </c>
      <c r="H97" s="178">
        <v>0</v>
      </c>
      <c r="I97" s="178">
        <v>0</v>
      </c>
      <c r="J97" s="161">
        <v>1</v>
      </c>
      <c r="K97" s="329">
        <v>0</v>
      </c>
      <c r="L97" s="329">
        <v>0</v>
      </c>
      <c r="M97" s="329">
        <v>0</v>
      </c>
    </row>
    <row r="98" spans="1:13" x14ac:dyDescent="0.25">
      <c r="A98" s="429"/>
      <c r="B98" s="430"/>
      <c r="C98" s="16" t="s">
        <v>23</v>
      </c>
      <c r="D98" s="17">
        <v>16.2</v>
      </c>
      <c r="E98" s="161">
        <v>1</v>
      </c>
      <c r="F98" s="178">
        <v>0</v>
      </c>
      <c r="G98" s="178">
        <v>0</v>
      </c>
      <c r="H98" s="178">
        <v>0</v>
      </c>
      <c r="I98" s="178">
        <v>0</v>
      </c>
      <c r="J98" s="178">
        <v>0</v>
      </c>
      <c r="K98" s="329">
        <v>0</v>
      </c>
      <c r="L98" s="329">
        <v>0</v>
      </c>
      <c r="M98" s="329">
        <v>0</v>
      </c>
    </row>
    <row r="99" spans="1:13" ht="15" customHeight="1" x14ac:dyDescent="0.25">
      <c r="A99" s="429">
        <v>55</v>
      </c>
      <c r="B99" s="430" t="s">
        <v>58</v>
      </c>
      <c r="C99" s="16" t="s">
        <v>21</v>
      </c>
      <c r="D99" s="17">
        <v>25</v>
      </c>
      <c r="E99" s="178">
        <v>0</v>
      </c>
      <c r="F99" s="178">
        <v>0</v>
      </c>
      <c r="G99" s="178">
        <v>0</v>
      </c>
      <c r="H99" s="178">
        <v>0</v>
      </c>
      <c r="I99" s="178">
        <v>0</v>
      </c>
      <c r="J99" s="178">
        <v>0</v>
      </c>
      <c r="K99" s="329">
        <v>0</v>
      </c>
      <c r="L99" s="329">
        <v>0</v>
      </c>
      <c r="M99" s="329">
        <v>1</v>
      </c>
    </row>
    <row r="100" spans="1:13" ht="30" x14ac:dyDescent="0.25">
      <c r="A100" s="429"/>
      <c r="B100" s="430"/>
      <c r="C100" s="16" t="s">
        <v>22</v>
      </c>
      <c r="D100" s="17">
        <v>5</v>
      </c>
      <c r="E100" s="178">
        <v>0</v>
      </c>
      <c r="F100" s="178">
        <v>0</v>
      </c>
      <c r="G100" s="178">
        <v>0</v>
      </c>
      <c r="H100" s="178">
        <v>0</v>
      </c>
      <c r="I100" s="178">
        <v>0</v>
      </c>
      <c r="J100" s="178">
        <v>0</v>
      </c>
      <c r="K100" s="329">
        <v>0</v>
      </c>
      <c r="L100" s="329">
        <v>0</v>
      </c>
      <c r="M100" s="329">
        <v>0</v>
      </c>
    </row>
    <row r="101" spans="1:13" ht="28.5" customHeight="1" x14ac:dyDescent="0.25">
      <c r="A101" s="429"/>
      <c r="B101" s="430"/>
      <c r="C101" s="16" t="s">
        <v>23</v>
      </c>
      <c r="D101" s="17">
        <v>10</v>
      </c>
      <c r="E101" s="178">
        <v>0</v>
      </c>
      <c r="F101" s="161">
        <v>1</v>
      </c>
      <c r="G101" s="178">
        <v>0</v>
      </c>
      <c r="H101" s="178">
        <v>0</v>
      </c>
      <c r="I101" s="178">
        <v>0</v>
      </c>
      <c r="J101" s="178">
        <v>0</v>
      </c>
      <c r="K101" s="329">
        <v>0</v>
      </c>
      <c r="L101" s="329">
        <v>0</v>
      </c>
      <c r="M101" s="329">
        <v>0</v>
      </c>
    </row>
    <row r="102" spans="1:13" ht="15" customHeight="1" x14ac:dyDescent="0.25">
      <c r="A102" s="429">
        <v>56</v>
      </c>
      <c r="B102" s="430" t="s">
        <v>59</v>
      </c>
      <c r="C102" s="16" t="s">
        <v>21</v>
      </c>
      <c r="D102" s="23">
        <v>87</v>
      </c>
      <c r="E102" s="185">
        <v>0</v>
      </c>
      <c r="F102" s="185">
        <v>0</v>
      </c>
      <c r="G102" s="185">
        <v>0</v>
      </c>
      <c r="H102" s="185">
        <v>0</v>
      </c>
      <c r="I102" s="185">
        <v>0</v>
      </c>
      <c r="J102" s="185">
        <v>0</v>
      </c>
      <c r="K102" s="366">
        <v>0</v>
      </c>
      <c r="L102" s="366">
        <v>0</v>
      </c>
      <c r="M102" s="366">
        <v>0</v>
      </c>
    </row>
    <row r="103" spans="1:13" ht="30" x14ac:dyDescent="0.25">
      <c r="A103" s="429"/>
      <c r="B103" s="430"/>
      <c r="C103" s="16" t="s">
        <v>22</v>
      </c>
      <c r="D103" s="25" t="s">
        <v>60</v>
      </c>
      <c r="E103" s="185">
        <v>0</v>
      </c>
      <c r="F103" s="185">
        <v>0</v>
      </c>
      <c r="G103" s="185">
        <v>0</v>
      </c>
      <c r="H103" s="185">
        <v>0</v>
      </c>
      <c r="I103" s="185">
        <v>0</v>
      </c>
      <c r="J103" s="185">
        <v>0</v>
      </c>
      <c r="K103" s="366">
        <v>0</v>
      </c>
      <c r="L103" s="366">
        <v>0</v>
      </c>
      <c r="M103" s="366">
        <v>0</v>
      </c>
    </row>
    <row r="104" spans="1:13" ht="30" customHeight="1" x14ac:dyDescent="0.25">
      <c r="A104" s="429"/>
      <c r="B104" s="430"/>
      <c r="C104" s="16" t="s">
        <v>23</v>
      </c>
      <c r="D104" s="25" t="s">
        <v>60</v>
      </c>
      <c r="E104" s="185">
        <v>0</v>
      </c>
      <c r="F104" s="185">
        <v>0</v>
      </c>
      <c r="G104" s="185">
        <v>0</v>
      </c>
      <c r="H104" s="185">
        <v>0</v>
      </c>
      <c r="I104" s="185">
        <v>0</v>
      </c>
      <c r="J104" s="185">
        <v>0</v>
      </c>
      <c r="K104" s="366">
        <v>0</v>
      </c>
      <c r="L104" s="366">
        <v>0</v>
      </c>
      <c r="M104" s="366">
        <v>0</v>
      </c>
    </row>
    <row r="105" spans="1:13" ht="15" customHeight="1" x14ac:dyDescent="0.25">
      <c r="A105" s="429">
        <v>57</v>
      </c>
      <c r="B105" s="430" t="s">
        <v>61</v>
      </c>
      <c r="C105" s="16" t="s">
        <v>21</v>
      </c>
      <c r="D105" s="26" t="s">
        <v>62</v>
      </c>
      <c r="E105" s="191">
        <v>1</v>
      </c>
      <c r="F105" s="191">
        <v>1</v>
      </c>
      <c r="G105" s="191">
        <v>1</v>
      </c>
      <c r="H105" s="191">
        <v>1</v>
      </c>
      <c r="I105" s="191">
        <v>1</v>
      </c>
      <c r="J105" s="191">
        <v>1</v>
      </c>
      <c r="K105" s="369">
        <v>1</v>
      </c>
      <c r="L105" s="369">
        <v>1</v>
      </c>
      <c r="M105" s="369">
        <v>1</v>
      </c>
    </row>
    <row r="106" spans="1:13" ht="30" x14ac:dyDescent="0.25">
      <c r="A106" s="429"/>
      <c r="B106" s="432"/>
      <c r="C106" s="16" t="s">
        <v>22</v>
      </c>
      <c r="D106" s="23">
        <v>1</v>
      </c>
      <c r="E106" s="161">
        <v>1</v>
      </c>
      <c r="F106" s="161">
        <v>1</v>
      </c>
      <c r="G106" s="161">
        <v>1</v>
      </c>
      <c r="H106" s="161">
        <v>1</v>
      </c>
      <c r="I106" s="161">
        <v>1</v>
      </c>
      <c r="J106" s="161">
        <v>1</v>
      </c>
      <c r="K106" s="197">
        <v>1</v>
      </c>
      <c r="L106" s="197">
        <v>1</v>
      </c>
      <c r="M106" s="197">
        <v>1</v>
      </c>
    </row>
    <row r="107" spans="1:13" ht="32.25" customHeight="1" x14ac:dyDescent="0.25">
      <c r="A107" s="429"/>
      <c r="B107" s="432"/>
      <c r="C107" s="16" t="s">
        <v>23</v>
      </c>
      <c r="D107" s="23">
        <v>1</v>
      </c>
      <c r="E107" s="161">
        <v>1</v>
      </c>
      <c r="F107" s="161">
        <v>1</v>
      </c>
      <c r="G107" s="161">
        <v>1</v>
      </c>
      <c r="H107" s="161">
        <v>1</v>
      </c>
      <c r="I107" s="161">
        <v>1</v>
      </c>
      <c r="J107" s="161">
        <v>1</v>
      </c>
      <c r="K107" s="197">
        <v>1</v>
      </c>
      <c r="L107" s="197">
        <v>1</v>
      </c>
      <c r="M107" s="197">
        <v>1</v>
      </c>
    </row>
    <row r="108" spans="1:13" ht="29.25" customHeight="1" x14ac:dyDescent="0.25">
      <c r="A108" s="434" t="s">
        <v>63</v>
      </c>
      <c r="B108" s="435"/>
      <c r="C108" s="434"/>
      <c r="D108" s="436"/>
      <c r="E108" s="161"/>
      <c r="F108" s="161"/>
      <c r="G108" s="161"/>
      <c r="H108" s="161"/>
      <c r="I108" s="161"/>
      <c r="J108" s="161"/>
      <c r="K108" s="197"/>
      <c r="L108" s="197"/>
      <c r="M108" s="197"/>
    </row>
    <row r="109" spans="1:13" x14ac:dyDescent="0.25">
      <c r="A109" s="429">
        <v>58</v>
      </c>
      <c r="B109" s="430" t="s">
        <v>64</v>
      </c>
      <c r="C109" s="16" t="s">
        <v>21</v>
      </c>
      <c r="D109" s="26" t="s">
        <v>25</v>
      </c>
      <c r="E109" s="139" t="s">
        <v>25</v>
      </c>
      <c r="F109" s="139" t="s">
        <v>25</v>
      </c>
      <c r="G109" s="139" t="s">
        <v>25</v>
      </c>
      <c r="H109" s="139" t="s">
        <v>25</v>
      </c>
      <c r="I109" s="139" t="s">
        <v>25</v>
      </c>
      <c r="J109" s="139" t="s">
        <v>25</v>
      </c>
      <c r="K109" s="140" t="s">
        <v>25</v>
      </c>
      <c r="L109" s="140" t="s">
        <v>25</v>
      </c>
      <c r="M109" s="140" t="s">
        <v>25</v>
      </c>
    </row>
    <row r="110" spans="1:13" ht="30" x14ac:dyDescent="0.25">
      <c r="A110" s="429"/>
      <c r="B110" s="430"/>
      <c r="C110" s="16" t="s">
        <v>22</v>
      </c>
      <c r="D110" s="17" t="s">
        <v>28</v>
      </c>
      <c r="E110" s="161">
        <v>87</v>
      </c>
      <c r="F110" s="161">
        <v>87</v>
      </c>
      <c r="G110" s="161">
        <v>87</v>
      </c>
      <c r="H110" s="161">
        <v>87</v>
      </c>
      <c r="I110" s="161">
        <v>87</v>
      </c>
      <c r="J110" s="161">
        <v>87</v>
      </c>
      <c r="K110" s="197">
        <v>87</v>
      </c>
      <c r="L110" s="197">
        <v>87</v>
      </c>
      <c r="M110" s="197">
        <v>87</v>
      </c>
    </row>
    <row r="111" spans="1:13" ht="15" customHeight="1" x14ac:dyDescent="0.25">
      <c r="A111" s="429"/>
      <c r="B111" s="430"/>
      <c r="C111" s="16" t="s">
        <v>23</v>
      </c>
      <c r="D111" s="17" t="s">
        <v>28</v>
      </c>
      <c r="E111" s="161">
        <v>90</v>
      </c>
      <c r="F111" s="161">
        <v>90</v>
      </c>
      <c r="G111" s="161">
        <v>90</v>
      </c>
      <c r="H111" s="161">
        <v>90</v>
      </c>
      <c r="I111" s="161">
        <v>90</v>
      </c>
      <c r="J111" s="161">
        <v>90</v>
      </c>
      <c r="K111" s="197">
        <v>90</v>
      </c>
      <c r="L111" s="197">
        <v>90</v>
      </c>
      <c r="M111" s="197">
        <v>90</v>
      </c>
    </row>
    <row r="112" spans="1:13" x14ac:dyDescent="0.25">
      <c r="A112" s="434" t="s">
        <v>65</v>
      </c>
      <c r="B112" s="435"/>
      <c r="C112" s="434"/>
      <c r="D112" s="436"/>
      <c r="E112" s="161"/>
      <c r="F112" s="161"/>
      <c r="G112" s="161"/>
      <c r="H112" s="161"/>
      <c r="I112" s="161"/>
      <c r="J112" s="161"/>
      <c r="K112" s="197"/>
      <c r="L112" s="197"/>
      <c r="M112" s="197"/>
    </row>
    <row r="113" spans="1:13" ht="46.5" customHeight="1" x14ac:dyDescent="0.25">
      <c r="A113" s="429">
        <v>59</v>
      </c>
      <c r="B113" s="430" t="s">
        <v>66</v>
      </c>
      <c r="C113" s="16" t="s">
        <v>21</v>
      </c>
      <c r="D113" s="18">
        <v>100</v>
      </c>
      <c r="E113" s="143">
        <v>100</v>
      </c>
      <c r="F113" s="143">
        <v>100</v>
      </c>
      <c r="G113" s="143">
        <v>100</v>
      </c>
      <c r="H113" s="143">
        <v>100</v>
      </c>
      <c r="I113" s="143">
        <v>100</v>
      </c>
      <c r="J113" s="152">
        <v>100</v>
      </c>
      <c r="K113" s="316">
        <v>100</v>
      </c>
      <c r="L113" s="316">
        <v>100</v>
      </c>
      <c r="M113" s="316">
        <v>100</v>
      </c>
    </row>
    <row r="114" spans="1:13" ht="15" customHeight="1" x14ac:dyDescent="0.25">
      <c r="A114" s="429"/>
      <c r="B114" s="432"/>
      <c r="C114" s="16" t="s">
        <v>22</v>
      </c>
      <c r="D114" s="17" t="s">
        <v>25</v>
      </c>
      <c r="E114" s="139" t="s">
        <v>25</v>
      </c>
      <c r="F114" s="139" t="s">
        <v>25</v>
      </c>
      <c r="G114" s="139" t="s">
        <v>25</v>
      </c>
      <c r="H114" s="139" t="s">
        <v>25</v>
      </c>
      <c r="I114" s="139" t="s">
        <v>25</v>
      </c>
      <c r="J114" s="139" t="s">
        <v>25</v>
      </c>
      <c r="K114" s="140" t="s">
        <v>25</v>
      </c>
      <c r="L114" s="140" t="s">
        <v>25</v>
      </c>
      <c r="M114" s="140" t="s">
        <v>25</v>
      </c>
    </row>
    <row r="115" spans="1:13" x14ac:dyDescent="0.25">
      <c r="A115" s="429"/>
      <c r="B115" s="432"/>
      <c r="C115" s="16" t="s">
        <v>23</v>
      </c>
      <c r="D115" s="18">
        <v>100</v>
      </c>
      <c r="E115" s="161">
        <v>100</v>
      </c>
      <c r="F115" s="161">
        <v>100</v>
      </c>
      <c r="G115" s="161">
        <v>100</v>
      </c>
      <c r="H115" s="161">
        <v>100</v>
      </c>
      <c r="I115" s="161">
        <v>100</v>
      </c>
      <c r="J115" s="161">
        <v>100</v>
      </c>
      <c r="K115" s="197">
        <v>100</v>
      </c>
      <c r="L115" s="197">
        <v>100</v>
      </c>
      <c r="M115" s="197">
        <v>100</v>
      </c>
    </row>
    <row r="116" spans="1:13" ht="16.5" customHeight="1" x14ac:dyDescent="0.25">
      <c r="A116" s="429">
        <v>60</v>
      </c>
      <c r="B116" s="430" t="s">
        <v>67</v>
      </c>
      <c r="C116" s="16" t="s">
        <v>21</v>
      </c>
      <c r="D116" s="17">
        <v>99.95</v>
      </c>
      <c r="E116" s="143">
        <v>100</v>
      </c>
      <c r="F116" s="143">
        <v>100</v>
      </c>
      <c r="G116" s="143">
        <v>100</v>
      </c>
      <c r="H116" s="143">
        <v>100</v>
      </c>
      <c r="I116" s="143">
        <v>100</v>
      </c>
      <c r="J116" s="152">
        <v>100</v>
      </c>
      <c r="K116" s="316">
        <v>100</v>
      </c>
      <c r="L116" s="316">
        <v>100</v>
      </c>
      <c r="M116" s="316">
        <v>100</v>
      </c>
    </row>
    <row r="117" spans="1:13" ht="15" customHeight="1" x14ac:dyDescent="0.25">
      <c r="A117" s="429"/>
      <c r="B117" s="437"/>
      <c r="C117" s="16" t="s">
        <v>22</v>
      </c>
      <c r="D117" s="17" t="s">
        <v>25</v>
      </c>
      <c r="E117" s="139" t="s">
        <v>25</v>
      </c>
      <c r="F117" s="139" t="s">
        <v>25</v>
      </c>
      <c r="G117" s="139" t="s">
        <v>25</v>
      </c>
      <c r="H117" s="139" t="s">
        <v>25</v>
      </c>
      <c r="I117" s="139" t="s">
        <v>25</v>
      </c>
      <c r="J117" s="139" t="s">
        <v>25</v>
      </c>
      <c r="K117" s="140" t="s">
        <v>25</v>
      </c>
      <c r="L117" s="140" t="s">
        <v>25</v>
      </c>
      <c r="M117" s="140" t="s">
        <v>25</v>
      </c>
    </row>
    <row r="118" spans="1:13" x14ac:dyDescent="0.25">
      <c r="A118" s="429"/>
      <c r="B118" s="437"/>
      <c r="C118" s="16" t="s">
        <v>23</v>
      </c>
      <c r="D118" s="27">
        <v>99</v>
      </c>
      <c r="E118" s="143">
        <v>100</v>
      </c>
      <c r="F118" s="143">
        <v>100</v>
      </c>
      <c r="G118" s="143">
        <v>100</v>
      </c>
      <c r="H118" s="143">
        <v>100</v>
      </c>
      <c r="I118" s="143">
        <v>100</v>
      </c>
      <c r="J118" s="152">
        <v>100</v>
      </c>
      <c r="K118" s="316">
        <v>100</v>
      </c>
      <c r="L118" s="316">
        <v>100</v>
      </c>
      <c r="M118" s="316">
        <v>100</v>
      </c>
    </row>
    <row r="119" spans="1:13" x14ac:dyDescent="0.25">
      <c r="A119" s="429">
        <v>61</v>
      </c>
      <c r="B119" s="430" t="s">
        <v>68</v>
      </c>
      <c r="C119" s="16" t="s">
        <v>21</v>
      </c>
      <c r="D119" s="17">
        <v>87</v>
      </c>
      <c r="E119" s="164">
        <v>86</v>
      </c>
      <c r="F119" s="164">
        <v>89</v>
      </c>
      <c r="G119" s="164">
        <v>89</v>
      </c>
      <c r="H119" s="164">
        <v>88</v>
      </c>
      <c r="I119" s="164">
        <v>87</v>
      </c>
      <c r="J119" s="164">
        <v>88</v>
      </c>
      <c r="K119" s="396">
        <v>87</v>
      </c>
      <c r="L119" s="396">
        <v>89</v>
      </c>
      <c r="M119" s="396">
        <v>89</v>
      </c>
    </row>
    <row r="120" spans="1:13" ht="15" customHeight="1" x14ac:dyDescent="0.25">
      <c r="A120" s="429"/>
      <c r="B120" s="432"/>
      <c r="C120" s="16" t="s">
        <v>22</v>
      </c>
      <c r="D120" s="17" t="s">
        <v>25</v>
      </c>
      <c r="E120" s="161">
        <v>89</v>
      </c>
      <c r="F120" s="161">
        <v>89</v>
      </c>
      <c r="G120" s="161">
        <v>89</v>
      </c>
      <c r="H120" s="161">
        <v>89</v>
      </c>
      <c r="I120" s="161">
        <v>89</v>
      </c>
      <c r="J120" s="161">
        <v>89</v>
      </c>
      <c r="K120" s="197">
        <v>89</v>
      </c>
      <c r="L120" s="197">
        <v>89</v>
      </c>
      <c r="M120" s="197">
        <v>89</v>
      </c>
    </row>
    <row r="121" spans="1:13" x14ac:dyDescent="0.25">
      <c r="A121" s="429"/>
      <c r="B121" s="432"/>
      <c r="C121" s="16" t="s">
        <v>23</v>
      </c>
      <c r="D121" s="17">
        <v>89</v>
      </c>
      <c r="E121" s="161">
        <v>89</v>
      </c>
      <c r="F121" s="161">
        <v>89</v>
      </c>
      <c r="G121" s="161">
        <v>89</v>
      </c>
      <c r="H121" s="161">
        <v>89</v>
      </c>
      <c r="I121" s="161">
        <v>89</v>
      </c>
      <c r="J121" s="161">
        <v>89</v>
      </c>
      <c r="K121" s="197">
        <v>89</v>
      </c>
      <c r="L121" s="197">
        <v>89</v>
      </c>
      <c r="M121" s="197">
        <v>89</v>
      </c>
    </row>
    <row r="122" spans="1:13" ht="30" customHeight="1" x14ac:dyDescent="0.25">
      <c r="A122" s="434" t="s">
        <v>69</v>
      </c>
      <c r="B122" s="435"/>
      <c r="C122" s="434"/>
      <c r="D122" s="436"/>
      <c r="E122" s="161"/>
      <c r="F122" s="161"/>
      <c r="G122" s="161"/>
      <c r="H122" s="161"/>
      <c r="I122" s="161"/>
      <c r="J122" s="161"/>
      <c r="K122" s="197"/>
      <c r="L122" s="197"/>
      <c r="M122" s="197"/>
    </row>
    <row r="123" spans="1:13" ht="15" customHeight="1" x14ac:dyDescent="0.25">
      <c r="A123" s="429">
        <v>62</v>
      </c>
      <c r="B123" s="430" t="s">
        <v>70</v>
      </c>
      <c r="C123" s="16" t="s">
        <v>21</v>
      </c>
      <c r="D123" s="17">
        <v>84.69</v>
      </c>
      <c r="E123" s="152">
        <v>100</v>
      </c>
      <c r="F123" s="152">
        <v>91.25</v>
      </c>
      <c r="G123" s="152">
        <v>100</v>
      </c>
      <c r="H123" s="152">
        <v>97</v>
      </c>
      <c r="I123" s="152">
        <v>95</v>
      </c>
      <c r="J123" s="152">
        <v>100</v>
      </c>
      <c r="K123" s="316">
        <v>100</v>
      </c>
      <c r="L123" s="316">
        <v>100</v>
      </c>
      <c r="M123" s="316">
        <v>100</v>
      </c>
    </row>
    <row r="124" spans="1:13" ht="30" x14ac:dyDescent="0.25">
      <c r="A124" s="429"/>
      <c r="B124" s="430"/>
      <c r="C124" s="16" t="s">
        <v>22</v>
      </c>
      <c r="D124" s="22">
        <v>84.9</v>
      </c>
      <c r="E124" s="161">
        <v>100</v>
      </c>
      <c r="F124" s="161">
        <v>92</v>
      </c>
      <c r="G124" s="161">
        <v>100</v>
      </c>
      <c r="H124" s="161">
        <v>97</v>
      </c>
      <c r="I124" s="161">
        <v>95</v>
      </c>
      <c r="J124" s="161">
        <v>100</v>
      </c>
      <c r="K124" s="197">
        <v>100</v>
      </c>
      <c r="L124" s="197">
        <v>100</v>
      </c>
      <c r="M124" s="197">
        <v>100</v>
      </c>
    </row>
    <row r="125" spans="1:13" ht="33.75" customHeight="1" x14ac:dyDescent="0.25">
      <c r="A125" s="429"/>
      <c r="B125" s="430"/>
      <c r="C125" s="16" t="s">
        <v>23</v>
      </c>
      <c r="D125" s="22">
        <v>84.9</v>
      </c>
      <c r="E125" s="161">
        <v>100</v>
      </c>
      <c r="F125" s="161">
        <v>92</v>
      </c>
      <c r="G125" s="161">
        <v>100</v>
      </c>
      <c r="H125" s="161">
        <v>97</v>
      </c>
      <c r="I125" s="161">
        <v>95</v>
      </c>
      <c r="J125" s="161">
        <v>100</v>
      </c>
      <c r="K125" s="197">
        <v>100</v>
      </c>
      <c r="L125" s="197">
        <v>100</v>
      </c>
      <c r="M125" s="197">
        <v>100</v>
      </c>
    </row>
    <row r="126" spans="1:13" ht="15" customHeight="1" x14ac:dyDescent="0.25">
      <c r="A126" s="429">
        <v>63</v>
      </c>
      <c r="B126" s="430" t="s">
        <v>71</v>
      </c>
      <c r="C126" s="16" t="s">
        <v>21</v>
      </c>
      <c r="D126" s="17">
        <v>100</v>
      </c>
      <c r="E126" s="193">
        <v>100</v>
      </c>
      <c r="F126" s="193">
        <v>100</v>
      </c>
      <c r="G126" s="193">
        <v>100</v>
      </c>
      <c r="H126" s="193">
        <v>100</v>
      </c>
      <c r="I126" s="193">
        <v>100</v>
      </c>
      <c r="J126" s="193">
        <v>100</v>
      </c>
      <c r="K126" s="387">
        <v>100</v>
      </c>
      <c r="L126" s="387">
        <v>100</v>
      </c>
      <c r="M126" s="387">
        <v>100</v>
      </c>
    </row>
    <row r="127" spans="1:13" ht="30" x14ac:dyDescent="0.25">
      <c r="A127" s="429"/>
      <c r="B127" s="430"/>
      <c r="C127" s="16" t="s">
        <v>22</v>
      </c>
      <c r="D127" s="17">
        <v>100</v>
      </c>
      <c r="E127" s="161">
        <v>100</v>
      </c>
      <c r="F127" s="161">
        <v>100</v>
      </c>
      <c r="G127" s="161">
        <v>100</v>
      </c>
      <c r="H127" s="161" t="s">
        <v>25</v>
      </c>
      <c r="I127" s="161">
        <v>100</v>
      </c>
      <c r="J127" s="161">
        <v>100</v>
      </c>
      <c r="K127" s="197">
        <v>100</v>
      </c>
      <c r="L127" s="197">
        <v>100</v>
      </c>
      <c r="M127" s="197">
        <v>100</v>
      </c>
    </row>
    <row r="128" spans="1:13" ht="32.25" customHeight="1" x14ac:dyDescent="0.25">
      <c r="A128" s="429"/>
      <c r="B128" s="430"/>
      <c r="C128" s="16" t="s">
        <v>23</v>
      </c>
      <c r="D128" s="17">
        <v>100</v>
      </c>
      <c r="E128" s="161">
        <v>100</v>
      </c>
      <c r="F128" s="161">
        <v>100</v>
      </c>
      <c r="G128" s="161">
        <v>100</v>
      </c>
      <c r="H128" s="161" t="s">
        <v>25</v>
      </c>
      <c r="I128" s="161">
        <v>100</v>
      </c>
      <c r="J128" s="161">
        <v>100</v>
      </c>
      <c r="K128" s="197">
        <v>100</v>
      </c>
      <c r="L128" s="197">
        <v>100</v>
      </c>
      <c r="M128" s="197">
        <v>100</v>
      </c>
    </row>
    <row r="129" spans="1:15" ht="15" customHeight="1" x14ac:dyDescent="0.25">
      <c r="A129" s="429">
        <v>64</v>
      </c>
      <c r="B129" s="430" t="s">
        <v>72</v>
      </c>
      <c r="C129" s="16" t="s">
        <v>21</v>
      </c>
      <c r="D129" s="28" t="s">
        <v>25</v>
      </c>
      <c r="E129" s="139" t="s">
        <v>25</v>
      </c>
      <c r="F129" s="139" t="s">
        <v>25</v>
      </c>
      <c r="G129" s="139" t="s">
        <v>25</v>
      </c>
      <c r="H129" s="139" t="s">
        <v>25</v>
      </c>
      <c r="I129" s="139" t="s">
        <v>25</v>
      </c>
      <c r="J129" s="139" t="s">
        <v>25</v>
      </c>
      <c r="K129" s="140" t="s">
        <v>25</v>
      </c>
      <c r="L129" s="140" t="s">
        <v>25</v>
      </c>
      <c r="M129" s="140" t="s">
        <v>25</v>
      </c>
    </row>
    <row r="130" spans="1:15" ht="30" x14ac:dyDescent="0.25">
      <c r="A130" s="429"/>
      <c r="B130" s="430"/>
      <c r="C130" s="16" t="s">
        <v>22</v>
      </c>
      <c r="D130" s="17" t="s">
        <v>73</v>
      </c>
      <c r="E130" s="167">
        <v>0</v>
      </c>
      <c r="F130" s="167">
        <v>0</v>
      </c>
      <c r="G130" s="167">
        <v>0</v>
      </c>
      <c r="H130" s="167">
        <v>0</v>
      </c>
      <c r="I130" s="167">
        <v>0</v>
      </c>
      <c r="J130" s="167">
        <v>0</v>
      </c>
      <c r="K130" s="389">
        <v>0</v>
      </c>
      <c r="L130" s="389">
        <v>0</v>
      </c>
      <c r="M130" s="389">
        <v>0</v>
      </c>
    </row>
    <row r="131" spans="1:15" ht="32.25" customHeight="1" x14ac:dyDescent="0.25">
      <c r="A131" s="429"/>
      <c r="B131" s="430"/>
      <c r="C131" s="16" t="s">
        <v>23</v>
      </c>
      <c r="D131" s="17" t="s">
        <v>73</v>
      </c>
      <c r="E131" s="167">
        <v>0</v>
      </c>
      <c r="F131" s="167">
        <v>0</v>
      </c>
      <c r="G131" s="167">
        <v>0</v>
      </c>
      <c r="H131" s="167">
        <v>0</v>
      </c>
      <c r="I131" s="167">
        <v>0</v>
      </c>
      <c r="J131" s="167">
        <v>0</v>
      </c>
      <c r="K131" s="389">
        <v>0</v>
      </c>
      <c r="L131" s="389">
        <v>0</v>
      </c>
      <c r="M131" s="389">
        <v>0</v>
      </c>
    </row>
    <row r="132" spans="1:15" ht="45" customHeight="1" x14ac:dyDescent="0.25">
      <c r="A132" s="429">
        <v>65</v>
      </c>
      <c r="B132" s="433" t="s">
        <v>74</v>
      </c>
      <c r="C132" s="16" t="s">
        <v>21</v>
      </c>
      <c r="D132" s="28" t="s">
        <v>25</v>
      </c>
      <c r="E132" s="139" t="s">
        <v>25</v>
      </c>
      <c r="F132" s="139" t="s">
        <v>25</v>
      </c>
      <c r="G132" s="139" t="s">
        <v>25</v>
      </c>
      <c r="H132" s="139" t="s">
        <v>25</v>
      </c>
      <c r="I132" s="139" t="s">
        <v>25</v>
      </c>
      <c r="J132" s="139" t="s">
        <v>25</v>
      </c>
      <c r="K132" s="140" t="s">
        <v>25</v>
      </c>
      <c r="L132" s="140" t="s">
        <v>25</v>
      </c>
      <c r="M132" s="140" t="s">
        <v>25</v>
      </c>
    </row>
    <row r="133" spans="1:15" ht="28.5" customHeight="1" x14ac:dyDescent="0.25">
      <c r="A133" s="429"/>
      <c r="B133" s="433"/>
      <c r="C133" s="16" t="s">
        <v>22</v>
      </c>
      <c r="D133" s="28" t="s">
        <v>25</v>
      </c>
      <c r="E133" s="139" t="s">
        <v>25</v>
      </c>
      <c r="F133" s="139" t="s">
        <v>25</v>
      </c>
      <c r="G133" s="139" t="s">
        <v>25</v>
      </c>
      <c r="H133" s="139" t="s">
        <v>25</v>
      </c>
      <c r="I133" s="139" t="s">
        <v>25</v>
      </c>
      <c r="J133" s="139" t="s">
        <v>25</v>
      </c>
      <c r="K133" s="140" t="s">
        <v>25</v>
      </c>
      <c r="L133" s="140" t="s">
        <v>25</v>
      </c>
      <c r="M133" s="140" t="s">
        <v>25</v>
      </c>
    </row>
    <row r="134" spans="1:15" ht="27" customHeight="1" x14ac:dyDescent="0.25">
      <c r="A134" s="429"/>
      <c r="B134" s="433"/>
      <c r="C134" s="16" t="s">
        <v>23</v>
      </c>
      <c r="D134" s="40">
        <v>43</v>
      </c>
      <c r="E134" s="161">
        <v>45</v>
      </c>
      <c r="F134" s="161">
        <v>45</v>
      </c>
      <c r="G134" s="161">
        <v>45</v>
      </c>
      <c r="H134" s="161">
        <v>45</v>
      </c>
      <c r="I134" s="161">
        <v>45</v>
      </c>
      <c r="J134" s="161">
        <v>44</v>
      </c>
      <c r="K134" s="197">
        <v>44</v>
      </c>
      <c r="L134" s="197">
        <v>44</v>
      </c>
      <c r="M134" s="197">
        <v>44</v>
      </c>
    </row>
    <row r="135" spans="1:15" ht="29.25" customHeight="1" x14ac:dyDescent="0.25">
      <c r="A135" s="429">
        <v>67</v>
      </c>
      <c r="B135" s="430" t="s">
        <v>75</v>
      </c>
      <c r="C135" s="16" t="s">
        <v>21</v>
      </c>
      <c r="D135" s="17" t="s">
        <v>25</v>
      </c>
      <c r="E135" s="139" t="s">
        <v>25</v>
      </c>
      <c r="F135" s="139" t="s">
        <v>25</v>
      </c>
      <c r="G135" s="139" t="s">
        <v>25</v>
      </c>
      <c r="H135" s="139" t="s">
        <v>25</v>
      </c>
      <c r="I135" s="139" t="s">
        <v>25</v>
      </c>
      <c r="J135" s="139" t="s">
        <v>25</v>
      </c>
      <c r="K135" s="140" t="s">
        <v>25</v>
      </c>
      <c r="L135" s="140" t="s">
        <v>25</v>
      </c>
      <c r="M135" s="140" t="s">
        <v>25</v>
      </c>
    </row>
    <row r="136" spans="1:15" ht="42" customHeight="1" x14ac:dyDescent="0.25">
      <c r="A136" s="429"/>
      <c r="B136" s="432"/>
      <c r="C136" s="16" t="s">
        <v>22</v>
      </c>
      <c r="D136" s="23">
        <v>142</v>
      </c>
      <c r="E136" s="161">
        <v>6</v>
      </c>
      <c r="F136" s="161">
        <v>2</v>
      </c>
      <c r="G136" s="161">
        <v>2</v>
      </c>
      <c r="H136" s="161">
        <v>1</v>
      </c>
      <c r="I136" s="161">
        <v>1</v>
      </c>
      <c r="J136" s="161">
        <v>3</v>
      </c>
      <c r="K136" s="197">
        <v>1</v>
      </c>
      <c r="L136" s="197">
        <v>2</v>
      </c>
      <c r="M136" s="197">
        <v>1</v>
      </c>
      <c r="O136"/>
    </row>
    <row r="137" spans="1:15" ht="15" x14ac:dyDescent="0.25">
      <c r="A137" s="429"/>
      <c r="B137" s="432"/>
      <c r="C137" s="16" t="s">
        <v>23</v>
      </c>
      <c r="D137" s="23">
        <v>291</v>
      </c>
      <c r="E137" s="418">
        <v>9</v>
      </c>
      <c r="F137" s="418">
        <v>3</v>
      </c>
      <c r="G137" s="418">
        <v>3</v>
      </c>
      <c r="H137" s="418">
        <v>1</v>
      </c>
      <c r="I137" s="418">
        <v>2</v>
      </c>
      <c r="J137" s="418">
        <v>5</v>
      </c>
      <c r="K137" s="32">
        <v>1</v>
      </c>
      <c r="L137" s="32">
        <v>4</v>
      </c>
      <c r="M137" s="32">
        <v>2</v>
      </c>
      <c r="O137"/>
    </row>
    <row r="138" spans="1:15" ht="44.25" customHeight="1" x14ac:dyDescent="0.25">
      <c r="A138" s="429">
        <v>68</v>
      </c>
      <c r="B138" s="430" t="s">
        <v>76</v>
      </c>
      <c r="C138" s="16" t="s">
        <v>21</v>
      </c>
      <c r="D138" s="17" t="s">
        <v>25</v>
      </c>
      <c r="E138" s="139" t="s">
        <v>25</v>
      </c>
      <c r="F138" s="139" t="s">
        <v>25</v>
      </c>
      <c r="G138" s="139" t="s">
        <v>25</v>
      </c>
      <c r="H138" s="139" t="s">
        <v>25</v>
      </c>
      <c r="I138" s="139" t="s">
        <v>25</v>
      </c>
      <c r="J138" s="139" t="s">
        <v>25</v>
      </c>
      <c r="K138" s="140" t="s">
        <v>25</v>
      </c>
      <c r="L138" s="140" t="s">
        <v>25</v>
      </c>
      <c r="M138" s="140" t="s">
        <v>25</v>
      </c>
    </row>
    <row r="139" spans="1:15" ht="15" customHeight="1" x14ac:dyDescent="0.25">
      <c r="A139" s="429"/>
      <c r="B139" s="432"/>
      <c r="C139" s="16" t="s">
        <v>22</v>
      </c>
      <c r="D139" s="17" t="s">
        <v>25</v>
      </c>
      <c r="E139" s="161" t="s">
        <v>25</v>
      </c>
      <c r="F139" s="161" t="s">
        <v>25</v>
      </c>
      <c r="G139" s="161" t="s">
        <v>25</v>
      </c>
      <c r="H139" s="161" t="s">
        <v>25</v>
      </c>
      <c r="I139" s="161" t="s">
        <v>25</v>
      </c>
      <c r="J139" s="161" t="s">
        <v>25</v>
      </c>
      <c r="K139" s="197" t="s">
        <v>25</v>
      </c>
      <c r="L139" s="197" t="s">
        <v>25</v>
      </c>
      <c r="M139" s="197" t="s">
        <v>25</v>
      </c>
    </row>
    <row r="140" spans="1:15" x14ac:dyDescent="0.25">
      <c r="A140" s="429"/>
      <c r="B140" s="432"/>
      <c r="C140" s="16" t="s">
        <v>23</v>
      </c>
      <c r="D140" s="17">
        <v>100</v>
      </c>
      <c r="E140" s="161">
        <v>100</v>
      </c>
      <c r="F140" s="161">
        <v>100</v>
      </c>
      <c r="G140" s="161">
        <v>0</v>
      </c>
      <c r="H140" s="161">
        <v>100</v>
      </c>
      <c r="I140" s="161">
        <v>100</v>
      </c>
      <c r="J140" s="161">
        <v>100</v>
      </c>
      <c r="K140" s="197">
        <v>100</v>
      </c>
      <c r="L140" s="197">
        <v>100</v>
      </c>
      <c r="M140" s="197">
        <v>100</v>
      </c>
    </row>
    <row r="141" spans="1:15" x14ac:dyDescent="0.25">
      <c r="A141" s="429">
        <v>69</v>
      </c>
      <c r="B141" s="430" t="s">
        <v>77</v>
      </c>
      <c r="C141" s="16" t="s">
        <v>21</v>
      </c>
      <c r="D141" s="17" t="s">
        <v>25</v>
      </c>
      <c r="E141" s="139" t="s">
        <v>25</v>
      </c>
      <c r="F141" s="139" t="s">
        <v>25</v>
      </c>
      <c r="G141" s="139" t="s">
        <v>25</v>
      </c>
      <c r="H141" s="139" t="s">
        <v>25</v>
      </c>
      <c r="I141" s="139" t="s">
        <v>25</v>
      </c>
      <c r="J141" s="139" t="s">
        <v>25</v>
      </c>
      <c r="K141" s="140" t="s">
        <v>25</v>
      </c>
      <c r="L141" s="140" t="s">
        <v>25</v>
      </c>
      <c r="M141" s="140" t="s">
        <v>25</v>
      </c>
    </row>
    <row r="142" spans="1:15" ht="15" customHeight="1" x14ac:dyDescent="0.25">
      <c r="A142" s="429"/>
      <c r="B142" s="432"/>
      <c r="C142" s="16" t="s">
        <v>22</v>
      </c>
      <c r="D142" s="17" t="s">
        <v>25</v>
      </c>
      <c r="E142" s="139" t="s">
        <v>25</v>
      </c>
      <c r="F142" s="139" t="s">
        <v>25</v>
      </c>
      <c r="G142" s="139" t="s">
        <v>25</v>
      </c>
      <c r="H142" s="139" t="s">
        <v>25</v>
      </c>
      <c r="I142" s="139" t="s">
        <v>25</v>
      </c>
      <c r="J142" s="139" t="s">
        <v>25</v>
      </c>
      <c r="K142" s="140" t="s">
        <v>25</v>
      </c>
      <c r="L142" s="140" t="s">
        <v>25</v>
      </c>
      <c r="M142" s="140" t="s">
        <v>25</v>
      </c>
    </row>
    <row r="143" spans="1:15" x14ac:dyDescent="0.25">
      <c r="A143" s="429"/>
      <c r="B143" s="432"/>
      <c r="C143" s="16" t="s">
        <v>23</v>
      </c>
      <c r="D143" s="17">
        <v>0.45</v>
      </c>
      <c r="E143" s="161">
        <v>0.5</v>
      </c>
      <c r="F143" s="161">
        <v>0.45</v>
      </c>
      <c r="G143" s="161">
        <v>0.45</v>
      </c>
      <c r="H143" s="161">
        <v>0.45</v>
      </c>
      <c r="I143" s="161">
        <v>0.45</v>
      </c>
      <c r="J143" s="161">
        <v>0.45</v>
      </c>
      <c r="K143" s="197">
        <v>0.45</v>
      </c>
      <c r="L143" s="197">
        <v>0.45</v>
      </c>
      <c r="M143" s="197">
        <v>0.45</v>
      </c>
    </row>
    <row r="144" spans="1:15" ht="60.75" customHeight="1" x14ac:dyDescent="0.25">
      <c r="A144" s="429">
        <v>70</v>
      </c>
      <c r="B144" s="431" t="s">
        <v>338</v>
      </c>
      <c r="C144" s="16" t="s">
        <v>21</v>
      </c>
      <c r="D144" s="17">
        <v>44</v>
      </c>
      <c r="E144" s="198">
        <v>387</v>
      </c>
      <c r="F144" s="198">
        <v>68</v>
      </c>
      <c r="G144" s="198">
        <v>17</v>
      </c>
      <c r="H144" s="198">
        <v>50</v>
      </c>
      <c r="I144" s="198">
        <v>52</v>
      </c>
      <c r="J144" s="198">
        <v>43</v>
      </c>
      <c r="K144" s="376">
        <v>58</v>
      </c>
      <c r="L144" s="376">
        <v>54</v>
      </c>
      <c r="M144" s="376">
        <v>41</v>
      </c>
    </row>
    <row r="145" spans="1:13" ht="15" customHeight="1" x14ac:dyDescent="0.25">
      <c r="A145" s="429"/>
      <c r="B145" s="432"/>
      <c r="C145" s="16" t="s">
        <v>22</v>
      </c>
      <c r="D145" s="17">
        <v>5</v>
      </c>
      <c r="E145" s="425">
        <v>53</v>
      </c>
      <c r="F145" s="425">
        <v>12</v>
      </c>
      <c r="G145" s="425">
        <v>5</v>
      </c>
      <c r="H145" s="425">
        <v>6</v>
      </c>
      <c r="I145" s="425">
        <v>6</v>
      </c>
      <c r="J145" s="425">
        <v>9</v>
      </c>
      <c r="K145" s="427">
        <v>8</v>
      </c>
      <c r="L145" s="427">
        <v>8</v>
      </c>
      <c r="M145" s="427">
        <v>4</v>
      </c>
    </row>
    <row r="146" spans="1:13" x14ac:dyDescent="0.25">
      <c r="A146" s="429"/>
      <c r="B146" s="432"/>
      <c r="C146" s="16" t="s">
        <v>23</v>
      </c>
      <c r="D146" s="17">
        <v>20</v>
      </c>
      <c r="E146" s="425">
        <v>179</v>
      </c>
      <c r="F146" s="425">
        <v>41</v>
      </c>
      <c r="G146" s="425">
        <v>15</v>
      </c>
      <c r="H146" s="425">
        <v>20</v>
      </c>
      <c r="I146" s="425">
        <v>22</v>
      </c>
      <c r="J146" s="425">
        <v>32</v>
      </c>
      <c r="K146" s="427">
        <v>27</v>
      </c>
      <c r="L146" s="427">
        <v>16</v>
      </c>
      <c r="M146" s="427">
        <v>12</v>
      </c>
    </row>
    <row r="147" spans="1:13" x14ac:dyDescent="0.25">
      <c r="A147" s="429">
        <v>71</v>
      </c>
      <c r="B147" s="430" t="s">
        <v>79</v>
      </c>
      <c r="C147" s="16" t="s">
        <v>21</v>
      </c>
      <c r="D147" s="17" t="s">
        <v>25</v>
      </c>
      <c r="E147" s="139" t="s">
        <v>25</v>
      </c>
      <c r="F147" s="139" t="s">
        <v>25</v>
      </c>
      <c r="G147" s="139" t="s">
        <v>25</v>
      </c>
      <c r="H147" s="139" t="s">
        <v>25</v>
      </c>
      <c r="I147" s="139" t="s">
        <v>25</v>
      </c>
      <c r="J147" s="139" t="s">
        <v>25</v>
      </c>
      <c r="K147" s="140" t="s">
        <v>25</v>
      </c>
      <c r="L147" s="140" t="s">
        <v>25</v>
      </c>
      <c r="M147" s="140" t="s">
        <v>25</v>
      </c>
    </row>
    <row r="148" spans="1:13" ht="15" customHeight="1" x14ac:dyDescent="0.25">
      <c r="A148" s="429"/>
      <c r="B148" s="432"/>
      <c r="C148" s="16" t="s">
        <v>22</v>
      </c>
      <c r="D148" s="17" t="s">
        <v>25</v>
      </c>
      <c r="E148" s="139" t="s">
        <v>25</v>
      </c>
      <c r="F148" s="139" t="s">
        <v>25</v>
      </c>
      <c r="G148" s="139" t="s">
        <v>25</v>
      </c>
      <c r="H148" s="139" t="s">
        <v>25</v>
      </c>
      <c r="I148" s="139" t="s">
        <v>25</v>
      </c>
      <c r="J148" s="139" t="s">
        <v>25</v>
      </c>
      <c r="K148" s="140" t="s">
        <v>25</v>
      </c>
      <c r="L148" s="140" t="s">
        <v>25</v>
      </c>
      <c r="M148" s="140" t="s">
        <v>25</v>
      </c>
    </row>
    <row r="149" spans="1:13" x14ac:dyDescent="0.25">
      <c r="A149" s="429"/>
      <c r="B149" s="432"/>
      <c r="C149" s="16" t="s">
        <v>23</v>
      </c>
      <c r="D149" s="33">
        <v>37</v>
      </c>
      <c r="E149" s="161">
        <v>38</v>
      </c>
      <c r="F149" s="161">
        <v>38</v>
      </c>
      <c r="G149" s="161">
        <v>38</v>
      </c>
      <c r="H149" s="212" t="s">
        <v>25</v>
      </c>
      <c r="I149" s="161">
        <v>38</v>
      </c>
      <c r="J149" s="161" t="s">
        <v>25</v>
      </c>
      <c r="K149" s="197" t="s">
        <v>25</v>
      </c>
      <c r="L149" s="197" t="s">
        <v>25</v>
      </c>
      <c r="M149" s="197" t="s">
        <v>25</v>
      </c>
    </row>
    <row r="150" spans="1:13" x14ac:dyDescent="0.25">
      <c r="B150" s="34"/>
      <c r="C150" s="5"/>
    </row>
    <row r="151" spans="1:13" ht="15" customHeight="1" x14ac:dyDescent="0.25">
      <c r="B151" s="34"/>
      <c r="C151" s="5"/>
    </row>
    <row r="152" spans="1:13" x14ac:dyDescent="0.25">
      <c r="B152" s="34"/>
      <c r="C152" s="5"/>
    </row>
    <row r="153" spans="1:13" x14ac:dyDescent="0.25">
      <c r="B153" s="34"/>
      <c r="C153" s="5"/>
    </row>
    <row r="154" spans="1:13" ht="15" customHeight="1" x14ac:dyDescent="0.25">
      <c r="B154" s="34"/>
      <c r="C154" s="5"/>
    </row>
    <row r="155" spans="1:13" x14ac:dyDescent="0.25">
      <c r="B155" s="34"/>
      <c r="C155" s="5"/>
    </row>
    <row r="156" spans="1:13" ht="31.5" customHeight="1" x14ac:dyDescent="0.25">
      <c r="B156" s="34"/>
      <c r="C156" s="5"/>
    </row>
    <row r="157" spans="1:13" ht="15" customHeight="1" x14ac:dyDescent="0.25">
      <c r="B157" s="34"/>
      <c r="C157" s="5"/>
    </row>
    <row r="158" spans="1:13" x14ac:dyDescent="0.25">
      <c r="B158" s="34"/>
      <c r="C158" s="5"/>
    </row>
    <row r="159" spans="1:13" x14ac:dyDescent="0.25">
      <c r="B159" s="34"/>
      <c r="C159" s="5"/>
    </row>
    <row r="160" spans="1:13" ht="15" customHeight="1" x14ac:dyDescent="0.25">
      <c r="B160" s="34"/>
      <c r="C160" s="5"/>
    </row>
    <row r="161" spans="2:3" x14ac:dyDescent="0.25">
      <c r="B161" s="34"/>
      <c r="C161" s="5"/>
    </row>
    <row r="162" spans="2:3" x14ac:dyDescent="0.25">
      <c r="B162" s="34"/>
      <c r="C162" s="5"/>
    </row>
    <row r="163" spans="2:3" ht="15" customHeight="1" x14ac:dyDescent="0.25">
      <c r="B163" s="34"/>
      <c r="C163" s="5"/>
    </row>
    <row r="164" spans="2:3" x14ac:dyDescent="0.25">
      <c r="B164" s="34"/>
      <c r="C164" s="5"/>
    </row>
    <row r="165" spans="2:3" ht="42.75" customHeight="1" x14ac:dyDescent="0.25">
      <c r="B165" s="34"/>
      <c r="C165" s="5"/>
    </row>
    <row r="166" spans="2:3" ht="15" customHeight="1" x14ac:dyDescent="0.25">
      <c r="B166" s="34"/>
      <c r="C166" s="5"/>
    </row>
    <row r="167" spans="2:3" x14ac:dyDescent="0.25">
      <c r="B167" s="34"/>
      <c r="C167" s="5"/>
    </row>
    <row r="168" spans="2:3" ht="33.75" customHeight="1" x14ac:dyDescent="0.25">
      <c r="B168" s="34"/>
      <c r="C168" s="5"/>
    </row>
    <row r="169" spans="2:3" ht="15" customHeight="1" x14ac:dyDescent="0.25">
      <c r="B169" s="34"/>
      <c r="C169" s="5"/>
    </row>
    <row r="170" spans="2:3" x14ac:dyDescent="0.25">
      <c r="B170" s="34"/>
      <c r="C170" s="5"/>
    </row>
    <row r="171" spans="2:3" x14ac:dyDescent="0.25">
      <c r="B171" s="34"/>
      <c r="C171" s="5"/>
    </row>
    <row r="172" spans="2:3" ht="15" customHeight="1" x14ac:dyDescent="0.25">
      <c r="B172" s="34"/>
      <c r="C172" s="5"/>
    </row>
    <row r="173" spans="2:3" x14ac:dyDescent="0.25">
      <c r="B173" s="34"/>
      <c r="C173" s="5"/>
    </row>
    <row r="174" spans="2:3" x14ac:dyDescent="0.25">
      <c r="B174" s="34"/>
      <c r="C174" s="5"/>
    </row>
    <row r="175" spans="2:3" ht="15" customHeight="1" x14ac:dyDescent="0.25">
      <c r="B175" s="34"/>
      <c r="C175" s="5"/>
    </row>
    <row r="176" spans="2:3" x14ac:dyDescent="0.25">
      <c r="B176" s="34"/>
      <c r="C176" s="5"/>
    </row>
    <row r="177" spans="2:3" x14ac:dyDescent="0.25">
      <c r="B177" s="34"/>
      <c r="C177" s="5"/>
    </row>
    <row r="178" spans="2:3" ht="30.75" customHeight="1" x14ac:dyDescent="0.25">
      <c r="B178" s="34"/>
      <c r="C178" s="5"/>
    </row>
    <row r="179" spans="2:3" ht="15" customHeight="1" x14ac:dyDescent="0.25">
      <c r="B179" s="34"/>
      <c r="C179" s="5"/>
    </row>
    <row r="180" spans="2:3" x14ac:dyDescent="0.25">
      <c r="B180" s="34"/>
      <c r="C180" s="5"/>
    </row>
    <row r="181" spans="2:3" ht="44.25" customHeight="1" x14ac:dyDescent="0.25">
      <c r="B181" s="34"/>
      <c r="C181" s="5"/>
    </row>
    <row r="182" spans="2:3" ht="18.75" customHeight="1" x14ac:dyDescent="0.25">
      <c r="B182" s="34"/>
      <c r="C182" s="5"/>
    </row>
    <row r="183" spans="2:3" ht="15" customHeight="1" x14ac:dyDescent="0.25">
      <c r="B183" s="34"/>
      <c r="C183" s="5"/>
    </row>
    <row r="184" spans="2:3" x14ac:dyDescent="0.25">
      <c r="B184" s="34"/>
      <c r="C184" s="5"/>
    </row>
    <row r="185" spans="2:3" ht="60.75" customHeight="1" x14ac:dyDescent="0.25">
      <c r="B185" s="34"/>
      <c r="C185" s="5"/>
    </row>
    <row r="186" spans="2:3" ht="15" customHeight="1" x14ac:dyDescent="0.25">
      <c r="B186" s="34"/>
      <c r="C186" s="5"/>
    </row>
    <row r="187" spans="2:3" x14ac:dyDescent="0.25">
      <c r="B187" s="34"/>
      <c r="C187" s="5"/>
    </row>
    <row r="188" spans="2:3" ht="62.25" customHeight="1" x14ac:dyDescent="0.25">
      <c r="B188" s="34"/>
      <c r="C188" s="5"/>
    </row>
    <row r="189" spans="2:3" ht="15" customHeight="1" x14ac:dyDescent="0.25">
      <c r="B189" s="34"/>
      <c r="C189" s="5"/>
    </row>
    <row r="190" spans="2:3" x14ac:dyDescent="0.25">
      <c r="B190" s="34"/>
      <c r="C190" s="5"/>
    </row>
    <row r="191" spans="2:3" x14ac:dyDescent="0.25">
      <c r="B191" s="34"/>
      <c r="C191" s="5"/>
    </row>
    <row r="192" spans="2:3" ht="30" customHeight="1" x14ac:dyDescent="0.25">
      <c r="B192" s="34"/>
      <c r="C192" s="5"/>
    </row>
    <row r="193" spans="2:3" ht="15" customHeight="1" x14ac:dyDescent="0.25">
      <c r="B193" s="34"/>
      <c r="C193" s="5"/>
    </row>
    <row r="194" spans="2:3" x14ac:dyDescent="0.25">
      <c r="B194" s="34"/>
      <c r="C194" s="5"/>
    </row>
    <row r="195" spans="2:3" x14ac:dyDescent="0.25">
      <c r="B195" s="34"/>
      <c r="C195" s="5"/>
    </row>
    <row r="196" spans="2:3" ht="15" customHeight="1" x14ac:dyDescent="0.25">
      <c r="B196" s="34"/>
      <c r="C196" s="5"/>
    </row>
    <row r="197" spans="2:3" x14ac:dyDescent="0.25">
      <c r="B197" s="34"/>
      <c r="C197" s="5"/>
    </row>
    <row r="198" spans="2:3" x14ac:dyDescent="0.25">
      <c r="B198" s="34"/>
      <c r="C198" s="5"/>
    </row>
    <row r="199" spans="2:3" ht="15" customHeight="1" x14ac:dyDescent="0.25">
      <c r="B199" s="34"/>
      <c r="C199" s="5"/>
    </row>
    <row r="200" spans="2:3" x14ac:dyDescent="0.25">
      <c r="B200" s="34"/>
      <c r="C200" s="5"/>
    </row>
    <row r="201" spans="2:3" ht="29.25" customHeight="1" x14ac:dyDescent="0.25">
      <c r="B201" s="34"/>
      <c r="C201" s="5"/>
    </row>
    <row r="202" spans="2:3" ht="15" customHeight="1" x14ac:dyDescent="0.25">
      <c r="B202" s="34"/>
      <c r="C202" s="5"/>
    </row>
    <row r="203" spans="2:3" x14ac:dyDescent="0.25">
      <c r="B203" s="34"/>
      <c r="C203" s="5"/>
    </row>
    <row r="204" spans="2:3" x14ac:dyDescent="0.25">
      <c r="B204" s="34"/>
      <c r="C204" s="5"/>
    </row>
    <row r="205" spans="2:3" ht="15" customHeight="1" x14ac:dyDescent="0.25">
      <c r="B205" s="34"/>
      <c r="C205" s="5"/>
    </row>
    <row r="206" spans="2:3" x14ac:dyDescent="0.25">
      <c r="B206" s="34"/>
      <c r="C206" s="5"/>
    </row>
    <row r="207" spans="2:3" x14ac:dyDescent="0.25">
      <c r="B207" s="34"/>
      <c r="C207" s="5"/>
    </row>
    <row r="208" spans="2:3" ht="15" customHeight="1" x14ac:dyDescent="0.25">
      <c r="B208" s="34"/>
      <c r="C208" s="5"/>
    </row>
    <row r="209" spans="2:3" x14ac:dyDescent="0.25">
      <c r="B209" s="34"/>
      <c r="C209" s="5"/>
    </row>
    <row r="210" spans="2:3" ht="30" customHeight="1" x14ac:dyDescent="0.25">
      <c r="B210" s="34"/>
      <c r="C210" s="5"/>
    </row>
    <row r="211" spans="2:3" ht="15" customHeight="1" x14ac:dyDescent="0.25">
      <c r="B211" s="34"/>
      <c r="C211" s="5"/>
    </row>
    <row r="212" spans="2:3" x14ac:dyDescent="0.25">
      <c r="B212" s="34"/>
      <c r="C212" s="5"/>
    </row>
    <row r="213" spans="2:3" ht="47.25" customHeight="1" x14ac:dyDescent="0.25">
      <c r="B213" s="34"/>
      <c r="C213" s="5"/>
    </row>
    <row r="214" spans="2:3" ht="15" customHeight="1" x14ac:dyDescent="0.25">
      <c r="B214" s="34"/>
      <c r="C214" s="5"/>
    </row>
    <row r="215" spans="2:3" x14ac:dyDescent="0.25">
      <c r="B215" s="34"/>
      <c r="C215" s="5"/>
    </row>
    <row r="216" spans="2:3" x14ac:dyDescent="0.25">
      <c r="B216" s="34"/>
      <c r="C216" s="5"/>
    </row>
    <row r="217" spans="2:3" ht="15" customHeight="1" x14ac:dyDescent="0.25">
      <c r="B217" s="34"/>
      <c r="C217" s="5"/>
    </row>
    <row r="218" spans="2:3" x14ac:dyDescent="0.25">
      <c r="B218" s="34"/>
      <c r="C218" s="5"/>
    </row>
    <row r="219" spans="2:3" x14ac:dyDescent="0.25">
      <c r="B219" s="34"/>
      <c r="C219" s="5"/>
    </row>
    <row r="220" spans="2:3" ht="15" customHeight="1" x14ac:dyDescent="0.25">
      <c r="B220" s="34"/>
      <c r="C220" s="5"/>
    </row>
    <row r="221" spans="2:3" x14ac:dyDescent="0.25">
      <c r="B221" s="34"/>
      <c r="C221" s="5"/>
    </row>
    <row r="222" spans="2:3" x14ac:dyDescent="0.25">
      <c r="B222" s="34"/>
      <c r="C222" s="5"/>
    </row>
    <row r="223" spans="2:3" x14ac:dyDescent="0.25">
      <c r="B223" s="34"/>
      <c r="C223" s="5"/>
    </row>
    <row r="224" spans="2:3" x14ac:dyDescent="0.25">
      <c r="B224" s="34"/>
      <c r="C224" s="5"/>
    </row>
    <row r="225" spans="2:3" x14ac:dyDescent="0.25">
      <c r="B225" s="34"/>
      <c r="C225" s="5"/>
    </row>
    <row r="226" spans="2:3" x14ac:dyDescent="0.25">
      <c r="B226" s="34"/>
      <c r="C226" s="5"/>
    </row>
    <row r="227" spans="2:3" x14ac:dyDescent="0.25">
      <c r="B227" s="34"/>
      <c r="C227" s="5"/>
    </row>
    <row r="228" spans="2:3" x14ac:dyDescent="0.25">
      <c r="B228" s="34"/>
      <c r="C228" s="5"/>
    </row>
    <row r="229" spans="2:3" x14ac:dyDescent="0.25">
      <c r="B229" s="34"/>
      <c r="C229" s="5"/>
    </row>
    <row r="230" spans="2:3" x14ac:dyDescent="0.25">
      <c r="B230" s="34"/>
      <c r="C230" s="5"/>
    </row>
    <row r="231" spans="2:3" x14ac:dyDescent="0.25">
      <c r="B231" s="34"/>
      <c r="C231" s="5"/>
    </row>
    <row r="232" spans="2:3" x14ac:dyDescent="0.25">
      <c r="B232" s="34"/>
      <c r="C232" s="5"/>
    </row>
    <row r="233" spans="2:3" x14ac:dyDescent="0.25">
      <c r="B233" s="34"/>
      <c r="C233" s="5"/>
    </row>
    <row r="234" spans="2:3" x14ac:dyDescent="0.25">
      <c r="B234" s="34"/>
      <c r="C234" s="5"/>
    </row>
    <row r="235" spans="2:3" x14ac:dyDescent="0.25">
      <c r="B235" s="34"/>
      <c r="C235" s="5"/>
    </row>
    <row r="236" spans="2:3" x14ac:dyDescent="0.25">
      <c r="B236" s="34"/>
      <c r="C236" s="5"/>
    </row>
    <row r="237" spans="2:3" x14ac:dyDescent="0.25">
      <c r="B237" s="34"/>
      <c r="C237" s="5"/>
    </row>
    <row r="238" spans="2:3" x14ac:dyDescent="0.25">
      <c r="B238" s="34"/>
      <c r="C238" s="5"/>
    </row>
    <row r="239" spans="2:3" x14ac:dyDescent="0.25">
      <c r="B239" s="34"/>
      <c r="C239" s="5"/>
    </row>
    <row r="240" spans="2:3" x14ac:dyDescent="0.25">
      <c r="B240" s="34"/>
      <c r="C240" s="5"/>
    </row>
    <row r="241" spans="2:3" x14ac:dyDescent="0.25">
      <c r="B241" s="34"/>
      <c r="C241" s="5"/>
    </row>
    <row r="242" spans="2:3" x14ac:dyDescent="0.25">
      <c r="B242" s="34"/>
      <c r="C242" s="5"/>
    </row>
    <row r="243" spans="2:3" x14ac:dyDescent="0.25">
      <c r="B243" s="34"/>
      <c r="C243" s="5"/>
    </row>
    <row r="244" spans="2:3" x14ac:dyDescent="0.25">
      <c r="B244" s="34"/>
      <c r="C244" s="5"/>
    </row>
    <row r="245" spans="2:3" x14ac:dyDescent="0.25">
      <c r="B245" s="34"/>
      <c r="C245" s="5"/>
    </row>
    <row r="246" spans="2:3" x14ac:dyDescent="0.25">
      <c r="B246" s="34"/>
      <c r="C246" s="5"/>
    </row>
    <row r="247" spans="2:3" x14ac:dyDescent="0.25">
      <c r="B247" s="34"/>
      <c r="C247" s="5"/>
    </row>
    <row r="248" spans="2:3" x14ac:dyDescent="0.25">
      <c r="B248" s="34"/>
      <c r="C248" s="5"/>
    </row>
    <row r="249" spans="2:3" x14ac:dyDescent="0.25">
      <c r="B249" s="34"/>
      <c r="C249" s="5"/>
    </row>
    <row r="250" spans="2:3" x14ac:dyDescent="0.25">
      <c r="B250" s="34"/>
      <c r="C250" s="5"/>
    </row>
    <row r="251" spans="2:3" x14ac:dyDescent="0.25">
      <c r="B251" s="34"/>
      <c r="C251" s="5"/>
    </row>
    <row r="252" spans="2:3" x14ac:dyDescent="0.25">
      <c r="B252" s="34"/>
      <c r="C252" s="5"/>
    </row>
    <row r="253" spans="2:3" x14ac:dyDescent="0.25">
      <c r="B253" s="34"/>
      <c r="C253" s="5"/>
    </row>
    <row r="254" spans="2:3" x14ac:dyDescent="0.25">
      <c r="B254" s="34"/>
      <c r="C254" s="5"/>
    </row>
    <row r="255" spans="2:3" x14ac:dyDescent="0.25">
      <c r="B255" s="34"/>
      <c r="C255" s="5"/>
    </row>
    <row r="256" spans="2:3" x14ac:dyDescent="0.25">
      <c r="B256" s="34"/>
      <c r="C256" s="5"/>
    </row>
    <row r="257" spans="2:3" x14ac:dyDescent="0.25">
      <c r="B257" s="34"/>
      <c r="C257" s="5"/>
    </row>
    <row r="258" spans="2:3" x14ac:dyDescent="0.25">
      <c r="B258" s="34"/>
      <c r="C258" s="5"/>
    </row>
    <row r="259" spans="2:3" x14ac:dyDescent="0.25">
      <c r="B259" s="34"/>
      <c r="C259" s="5"/>
    </row>
    <row r="260" spans="2:3" x14ac:dyDescent="0.25">
      <c r="B260" s="34"/>
      <c r="C260" s="5"/>
    </row>
    <row r="261" spans="2:3" x14ac:dyDescent="0.25">
      <c r="B261" s="34"/>
      <c r="C261" s="5"/>
    </row>
    <row r="262" spans="2:3" x14ac:dyDescent="0.25">
      <c r="B262" s="34"/>
      <c r="C262" s="5"/>
    </row>
    <row r="263" spans="2:3" x14ac:dyDescent="0.25">
      <c r="B263" s="34"/>
      <c r="C263" s="5"/>
    </row>
    <row r="264" spans="2:3" x14ac:dyDescent="0.25">
      <c r="B264" s="34"/>
      <c r="C264" s="5"/>
    </row>
    <row r="265" spans="2:3" x14ac:dyDescent="0.25">
      <c r="B265" s="34"/>
      <c r="C265" s="5"/>
    </row>
    <row r="266" spans="2:3" x14ac:dyDescent="0.25">
      <c r="B266" s="34"/>
      <c r="C266" s="5"/>
    </row>
    <row r="267" spans="2:3" x14ac:dyDescent="0.25">
      <c r="B267" s="34"/>
      <c r="C267" s="5"/>
    </row>
    <row r="268" spans="2:3" x14ac:dyDescent="0.25">
      <c r="B268" s="34"/>
      <c r="C268" s="5"/>
    </row>
    <row r="269" spans="2:3" x14ac:dyDescent="0.25">
      <c r="B269" s="34"/>
      <c r="C269" s="5"/>
    </row>
    <row r="270" spans="2:3" x14ac:dyDescent="0.25">
      <c r="B270" s="34"/>
      <c r="C270" s="5"/>
    </row>
    <row r="271" spans="2:3" x14ac:dyDescent="0.25">
      <c r="B271" s="34"/>
      <c r="C271" s="5"/>
    </row>
    <row r="272" spans="2:3" x14ac:dyDescent="0.25">
      <c r="B272" s="34"/>
      <c r="C272" s="5"/>
    </row>
    <row r="273" spans="2:3" x14ac:dyDescent="0.25">
      <c r="B273" s="34"/>
      <c r="C273" s="5"/>
    </row>
    <row r="274" spans="2:3" x14ac:dyDescent="0.25">
      <c r="B274" s="34"/>
      <c r="C274" s="5"/>
    </row>
    <row r="275" spans="2:3" x14ac:dyDescent="0.25">
      <c r="B275" s="34"/>
      <c r="C275" s="5"/>
    </row>
    <row r="276" spans="2:3" x14ac:dyDescent="0.25">
      <c r="B276" s="34"/>
      <c r="C276" s="5"/>
    </row>
    <row r="277" spans="2:3" x14ac:dyDescent="0.25">
      <c r="B277" s="34"/>
      <c r="C277" s="5"/>
    </row>
    <row r="278" spans="2:3" x14ac:dyDescent="0.25">
      <c r="B278" s="34"/>
      <c r="C278" s="5"/>
    </row>
    <row r="279" spans="2:3" x14ac:dyDescent="0.25">
      <c r="B279" s="34"/>
      <c r="C279" s="5"/>
    </row>
    <row r="280" spans="2:3" x14ac:dyDescent="0.25">
      <c r="B280" s="34"/>
      <c r="C280" s="5"/>
    </row>
    <row r="281" spans="2:3" x14ac:dyDescent="0.25">
      <c r="B281" s="34"/>
      <c r="C281" s="5"/>
    </row>
    <row r="282" spans="2:3" x14ac:dyDescent="0.25">
      <c r="B282" s="34"/>
      <c r="C282" s="5"/>
    </row>
    <row r="283" spans="2:3" x14ac:dyDescent="0.25">
      <c r="B283" s="34"/>
      <c r="C283" s="5"/>
    </row>
    <row r="284" spans="2:3" x14ac:dyDescent="0.25">
      <c r="B284" s="34"/>
      <c r="C284" s="5"/>
    </row>
    <row r="285" spans="2:3" x14ac:dyDescent="0.25">
      <c r="B285" s="34"/>
      <c r="C285" s="5"/>
    </row>
    <row r="286" spans="2:3" x14ac:dyDescent="0.25">
      <c r="B286" s="34"/>
      <c r="C286" s="5"/>
    </row>
    <row r="287" spans="2:3" x14ac:dyDescent="0.25">
      <c r="B287" s="34"/>
      <c r="C287" s="5"/>
    </row>
    <row r="288" spans="2:3" x14ac:dyDescent="0.25">
      <c r="B288" s="34"/>
      <c r="C288" s="5"/>
    </row>
    <row r="289" spans="2:3" x14ac:dyDescent="0.25">
      <c r="B289" s="34"/>
      <c r="C289" s="5"/>
    </row>
    <row r="290" spans="2:3" x14ac:dyDescent="0.25">
      <c r="B290" s="34"/>
      <c r="C290" s="5"/>
    </row>
    <row r="291" spans="2:3" x14ac:dyDescent="0.25">
      <c r="B291" s="34"/>
      <c r="C291" s="5"/>
    </row>
    <row r="292" spans="2:3" x14ac:dyDescent="0.25">
      <c r="B292" s="34"/>
      <c r="C292" s="5"/>
    </row>
    <row r="293" spans="2:3" x14ac:dyDescent="0.25">
      <c r="B293" s="34"/>
      <c r="C293" s="5"/>
    </row>
    <row r="294" spans="2:3" x14ac:dyDescent="0.25">
      <c r="B294" s="34"/>
      <c r="C294" s="5"/>
    </row>
    <row r="295" spans="2:3" x14ac:dyDescent="0.25">
      <c r="B295" s="34"/>
      <c r="C295" s="5"/>
    </row>
    <row r="296" spans="2:3" x14ac:dyDescent="0.25">
      <c r="B296" s="34"/>
      <c r="C296" s="5"/>
    </row>
    <row r="297" spans="2:3" x14ac:dyDescent="0.25">
      <c r="B297" s="34"/>
      <c r="C297" s="5"/>
    </row>
    <row r="298" spans="2:3" x14ac:dyDescent="0.25">
      <c r="B298" s="34"/>
      <c r="C298" s="5"/>
    </row>
    <row r="299" spans="2:3" x14ac:dyDescent="0.25">
      <c r="B299" s="34"/>
      <c r="C299" s="5"/>
    </row>
    <row r="300" spans="2:3" x14ac:dyDescent="0.25">
      <c r="B300" s="34"/>
      <c r="C300" s="5"/>
    </row>
    <row r="301" spans="2:3" x14ac:dyDescent="0.25">
      <c r="B301" s="34"/>
      <c r="C301" s="5"/>
    </row>
    <row r="302" spans="2:3" x14ac:dyDescent="0.25">
      <c r="B302" s="34"/>
      <c r="C302" s="5"/>
    </row>
    <row r="303" spans="2:3" x14ac:dyDescent="0.25">
      <c r="B303" s="34"/>
      <c r="C303" s="5"/>
    </row>
    <row r="304" spans="2:3" x14ac:dyDescent="0.25">
      <c r="B304" s="34"/>
      <c r="C304" s="5"/>
    </row>
    <row r="305" spans="2:3" x14ac:dyDescent="0.25">
      <c r="B305" s="34"/>
      <c r="C305" s="5"/>
    </row>
    <row r="306" spans="2:3" x14ac:dyDescent="0.25">
      <c r="B306" s="34"/>
      <c r="C306" s="5"/>
    </row>
    <row r="307" spans="2:3" x14ac:dyDescent="0.25">
      <c r="B307" s="34"/>
      <c r="C307" s="5"/>
    </row>
    <row r="308" spans="2:3" x14ac:dyDescent="0.25">
      <c r="B308" s="34"/>
      <c r="C308" s="5"/>
    </row>
    <row r="309" spans="2:3" x14ac:dyDescent="0.25">
      <c r="B309" s="34"/>
      <c r="C309" s="5"/>
    </row>
    <row r="310" spans="2:3" x14ac:dyDescent="0.25">
      <c r="B310" s="34"/>
      <c r="C310" s="5"/>
    </row>
    <row r="311" spans="2:3" x14ac:dyDescent="0.25">
      <c r="B311" s="34"/>
      <c r="C311" s="5"/>
    </row>
    <row r="312" spans="2:3" x14ac:dyDescent="0.25">
      <c r="B312" s="34"/>
      <c r="C312" s="5"/>
    </row>
    <row r="313" spans="2:3" x14ac:dyDescent="0.25">
      <c r="B313" s="34"/>
      <c r="C313" s="5"/>
    </row>
    <row r="314" spans="2:3" x14ac:dyDescent="0.25">
      <c r="B314" s="34"/>
      <c r="C314" s="5"/>
    </row>
    <row r="315" spans="2:3" x14ac:dyDescent="0.25">
      <c r="B315" s="34"/>
      <c r="C315" s="5"/>
    </row>
    <row r="316" spans="2:3" x14ac:dyDescent="0.25">
      <c r="B316" s="34"/>
      <c r="C316" s="5"/>
    </row>
    <row r="317" spans="2:3" x14ac:dyDescent="0.25">
      <c r="B317" s="34"/>
      <c r="C317" s="5"/>
    </row>
    <row r="318" spans="2:3" x14ac:dyDescent="0.25">
      <c r="B318" s="34"/>
      <c r="C318" s="5"/>
    </row>
    <row r="319" spans="2:3" x14ac:dyDescent="0.25">
      <c r="B319" s="34"/>
      <c r="C319" s="5"/>
    </row>
    <row r="320" spans="2:3" x14ac:dyDescent="0.25">
      <c r="B320" s="34"/>
      <c r="C320" s="5"/>
    </row>
    <row r="321" spans="2:3" x14ac:dyDescent="0.25">
      <c r="B321" s="34"/>
      <c r="C321" s="5"/>
    </row>
    <row r="322" spans="2:3" x14ac:dyDescent="0.25">
      <c r="B322" s="34"/>
      <c r="C322" s="5"/>
    </row>
    <row r="323" spans="2:3" x14ac:dyDescent="0.25">
      <c r="B323" s="34"/>
      <c r="C323" s="5"/>
    </row>
    <row r="324" spans="2:3" x14ac:dyDescent="0.25">
      <c r="B324" s="34"/>
      <c r="C324" s="5"/>
    </row>
    <row r="325" spans="2:3" x14ac:dyDescent="0.25">
      <c r="B325" s="34"/>
      <c r="C325" s="5"/>
    </row>
    <row r="326" spans="2:3" x14ac:dyDescent="0.25">
      <c r="B326" s="34"/>
      <c r="C326" s="5"/>
    </row>
    <row r="327" spans="2:3" x14ac:dyDescent="0.25">
      <c r="B327" s="34"/>
      <c r="C327" s="5"/>
    </row>
    <row r="328" spans="2:3" x14ac:dyDescent="0.25">
      <c r="B328" s="34"/>
      <c r="C328" s="5"/>
    </row>
    <row r="329" spans="2:3" x14ac:dyDescent="0.25">
      <c r="B329" s="34"/>
      <c r="C329" s="5"/>
    </row>
    <row r="330" spans="2:3" x14ac:dyDescent="0.25">
      <c r="B330" s="34"/>
      <c r="C330" s="5"/>
    </row>
    <row r="331" spans="2:3" x14ac:dyDescent="0.25">
      <c r="B331" s="34"/>
      <c r="C331" s="5"/>
    </row>
    <row r="332" spans="2:3" x14ac:dyDescent="0.25">
      <c r="B332" s="34"/>
      <c r="C332" s="5"/>
    </row>
    <row r="333" spans="2:3" x14ac:dyDescent="0.25">
      <c r="B333" s="34"/>
      <c r="C333" s="5"/>
    </row>
    <row r="334" spans="2:3" x14ac:dyDescent="0.25">
      <c r="B334" s="34"/>
      <c r="C334" s="5"/>
    </row>
    <row r="335" spans="2:3" x14ac:dyDescent="0.25">
      <c r="B335" s="34"/>
      <c r="C335" s="5"/>
    </row>
    <row r="336" spans="2:3" x14ac:dyDescent="0.25">
      <c r="B336" s="34"/>
      <c r="C336" s="5"/>
    </row>
    <row r="337" spans="2:3" x14ac:dyDescent="0.25">
      <c r="B337" s="34"/>
      <c r="C337" s="5"/>
    </row>
    <row r="338" spans="2:3" x14ac:dyDescent="0.25">
      <c r="B338" s="34"/>
      <c r="C338" s="5"/>
    </row>
    <row r="339" spans="2:3" x14ac:dyDescent="0.25">
      <c r="B339" s="34"/>
      <c r="C339" s="5"/>
    </row>
    <row r="340" spans="2:3" x14ac:dyDescent="0.25">
      <c r="B340" s="34"/>
      <c r="C340" s="5"/>
    </row>
    <row r="341" spans="2:3" x14ac:dyDescent="0.25">
      <c r="B341" s="34"/>
      <c r="C341" s="5"/>
    </row>
    <row r="342" spans="2:3" x14ac:dyDescent="0.25">
      <c r="B342" s="34"/>
      <c r="C342" s="5"/>
    </row>
    <row r="343" spans="2:3" x14ac:dyDescent="0.25">
      <c r="B343" s="34"/>
      <c r="C343" s="5"/>
    </row>
    <row r="344" spans="2:3" x14ac:dyDescent="0.25">
      <c r="B344" s="34"/>
      <c r="C344" s="5"/>
    </row>
    <row r="345" spans="2:3" x14ac:dyDescent="0.25">
      <c r="B345" s="34"/>
      <c r="C345" s="5"/>
    </row>
    <row r="346" spans="2:3" x14ac:dyDescent="0.25">
      <c r="B346" s="34"/>
      <c r="C346" s="5"/>
    </row>
    <row r="347" spans="2:3" x14ac:dyDescent="0.25">
      <c r="B347" s="34"/>
      <c r="C347" s="5"/>
    </row>
    <row r="348" spans="2:3" x14ac:dyDescent="0.25">
      <c r="B348" s="34"/>
      <c r="C348" s="5"/>
    </row>
    <row r="349" spans="2:3" x14ac:dyDescent="0.25">
      <c r="B349" s="34"/>
      <c r="C349" s="5"/>
    </row>
    <row r="350" spans="2:3" x14ac:dyDescent="0.25">
      <c r="B350" s="34"/>
      <c r="C350" s="5"/>
    </row>
    <row r="351" spans="2:3" x14ac:dyDescent="0.25">
      <c r="B351" s="34"/>
      <c r="C351" s="5"/>
    </row>
    <row r="352" spans="2:3" x14ac:dyDescent="0.25">
      <c r="B352" s="34"/>
      <c r="C352" s="5"/>
    </row>
    <row r="353" spans="2:3" x14ac:dyDescent="0.25">
      <c r="B353" s="34"/>
      <c r="C353" s="5"/>
    </row>
    <row r="354" spans="2:3" x14ac:dyDescent="0.25">
      <c r="B354" s="34"/>
      <c r="C354" s="5"/>
    </row>
    <row r="355" spans="2:3" x14ac:dyDescent="0.25">
      <c r="B355" s="34"/>
      <c r="C355" s="5"/>
    </row>
    <row r="356" spans="2:3" x14ac:dyDescent="0.25">
      <c r="B356" s="34"/>
      <c r="C356" s="5"/>
    </row>
    <row r="357" spans="2:3" x14ac:dyDescent="0.25">
      <c r="B357" s="34"/>
      <c r="C357" s="5"/>
    </row>
    <row r="358" spans="2:3" x14ac:dyDescent="0.25">
      <c r="B358" s="34"/>
      <c r="C358" s="5"/>
    </row>
    <row r="359" spans="2:3" x14ac:dyDescent="0.25">
      <c r="B359" s="34"/>
      <c r="C359" s="5"/>
    </row>
    <row r="360" spans="2:3" x14ac:dyDescent="0.25">
      <c r="B360" s="34"/>
      <c r="C360" s="5"/>
    </row>
    <row r="361" spans="2:3" x14ac:dyDescent="0.25">
      <c r="B361" s="34"/>
      <c r="C361" s="5"/>
    </row>
    <row r="362" spans="2:3" x14ac:dyDescent="0.25">
      <c r="B362" s="34"/>
      <c r="C362" s="5"/>
    </row>
    <row r="363" spans="2:3" x14ac:dyDescent="0.25">
      <c r="B363" s="34"/>
      <c r="C363" s="5"/>
    </row>
    <row r="364" spans="2:3" x14ac:dyDescent="0.25">
      <c r="B364" s="34"/>
      <c r="C364" s="5"/>
    </row>
    <row r="365" spans="2:3" x14ac:dyDescent="0.25">
      <c r="B365" s="34"/>
      <c r="C365" s="5"/>
    </row>
    <row r="366" spans="2:3" x14ac:dyDescent="0.25">
      <c r="B366" s="34"/>
      <c r="C366" s="5"/>
    </row>
    <row r="367" spans="2:3" x14ac:dyDescent="0.25">
      <c r="B367" s="34"/>
      <c r="C367" s="5"/>
    </row>
    <row r="368" spans="2:3" x14ac:dyDescent="0.25">
      <c r="B368" s="34"/>
      <c r="C368" s="5"/>
    </row>
    <row r="369" spans="2:3" x14ac:dyDescent="0.25">
      <c r="B369" s="34"/>
      <c r="C369" s="5"/>
    </row>
    <row r="370" spans="2:3" x14ac:dyDescent="0.25">
      <c r="B370" s="34"/>
      <c r="C370" s="5"/>
    </row>
    <row r="371" spans="2:3" x14ac:dyDescent="0.25">
      <c r="B371" s="34"/>
      <c r="C371" s="5"/>
    </row>
    <row r="372" spans="2:3" x14ac:dyDescent="0.25">
      <c r="B372" s="34"/>
      <c r="C372" s="5"/>
    </row>
    <row r="373" spans="2:3" x14ac:dyDescent="0.25">
      <c r="B373" s="34"/>
      <c r="C373" s="5"/>
    </row>
    <row r="374" spans="2:3" x14ac:dyDescent="0.25">
      <c r="B374" s="34"/>
      <c r="C374" s="5"/>
    </row>
    <row r="375" spans="2:3" x14ac:dyDescent="0.25">
      <c r="B375" s="34"/>
      <c r="C375" s="5"/>
    </row>
    <row r="376" spans="2:3" x14ac:dyDescent="0.25">
      <c r="B376" s="34"/>
      <c r="C376" s="5"/>
    </row>
    <row r="377" spans="2:3" x14ac:dyDescent="0.25">
      <c r="B377" s="34"/>
      <c r="C377" s="5"/>
    </row>
    <row r="378" spans="2:3" x14ac:dyDescent="0.25">
      <c r="B378" s="34"/>
      <c r="C378" s="5"/>
    </row>
    <row r="379" spans="2:3" x14ac:dyDescent="0.25">
      <c r="B379" s="34"/>
      <c r="C379" s="5"/>
    </row>
    <row r="380" spans="2:3" x14ac:dyDescent="0.25">
      <c r="B380" s="34"/>
      <c r="C380" s="5"/>
    </row>
    <row r="381" spans="2:3" x14ac:dyDescent="0.25">
      <c r="B381" s="34"/>
      <c r="C381" s="5"/>
    </row>
    <row r="382" spans="2:3" x14ac:dyDescent="0.25">
      <c r="B382" s="34"/>
      <c r="C382" s="5"/>
    </row>
    <row r="383" spans="2:3" x14ac:dyDescent="0.25">
      <c r="B383" s="34"/>
      <c r="C383" s="5"/>
    </row>
    <row r="384" spans="2:3" x14ac:dyDescent="0.25">
      <c r="B384" s="34"/>
      <c r="C384" s="5"/>
    </row>
    <row r="385" spans="2:3" x14ac:dyDescent="0.25">
      <c r="B385" s="34"/>
      <c r="C385" s="5"/>
    </row>
    <row r="386" spans="2:3" x14ac:dyDescent="0.25">
      <c r="B386" s="34"/>
      <c r="C386" s="5"/>
    </row>
    <row r="387" spans="2:3" x14ac:dyDescent="0.25">
      <c r="B387" s="34"/>
      <c r="C387" s="5"/>
    </row>
    <row r="388" spans="2:3" x14ac:dyDescent="0.25">
      <c r="B388" s="34"/>
      <c r="C388" s="5"/>
    </row>
    <row r="389" spans="2:3" x14ac:dyDescent="0.25">
      <c r="B389" s="34"/>
      <c r="C389" s="5"/>
    </row>
    <row r="390" spans="2:3" x14ac:dyDescent="0.25">
      <c r="B390" s="34"/>
      <c r="C390" s="5"/>
    </row>
    <row r="391" spans="2:3" x14ac:dyDescent="0.25">
      <c r="B391" s="34"/>
      <c r="C391" s="5"/>
    </row>
    <row r="392" spans="2:3" x14ac:dyDescent="0.25">
      <c r="B392" s="34"/>
      <c r="C392" s="5"/>
    </row>
    <row r="393" spans="2:3" x14ac:dyDescent="0.25">
      <c r="B393" s="34"/>
      <c r="C393" s="5"/>
    </row>
    <row r="394" spans="2:3" x14ac:dyDescent="0.25">
      <c r="B394" s="34"/>
      <c r="C394" s="5"/>
    </row>
    <row r="395" spans="2:3" x14ac:dyDescent="0.25">
      <c r="B395" s="34"/>
      <c r="C395" s="5"/>
    </row>
    <row r="396" spans="2:3" x14ac:dyDescent="0.25">
      <c r="B396" s="34"/>
      <c r="C396" s="5"/>
    </row>
    <row r="397" spans="2:3" x14ac:dyDescent="0.25">
      <c r="B397" s="34"/>
      <c r="C397" s="5"/>
    </row>
    <row r="398" spans="2:3" x14ac:dyDescent="0.25">
      <c r="B398" s="34"/>
      <c r="C398" s="5"/>
    </row>
    <row r="399" spans="2:3" x14ac:dyDescent="0.25">
      <c r="B399" s="34"/>
      <c r="C399" s="5"/>
    </row>
    <row r="400" spans="2:3" x14ac:dyDescent="0.25">
      <c r="B400" s="34"/>
      <c r="C400" s="5"/>
    </row>
    <row r="401" spans="2:3" x14ac:dyDescent="0.25">
      <c r="B401" s="34"/>
      <c r="C401" s="5"/>
    </row>
    <row r="402" spans="2:3" x14ac:dyDescent="0.25">
      <c r="B402" s="34"/>
      <c r="C402" s="5"/>
    </row>
    <row r="403" spans="2:3" x14ac:dyDescent="0.25">
      <c r="B403" s="34"/>
      <c r="C403" s="5"/>
    </row>
    <row r="404" spans="2:3" x14ac:dyDescent="0.25">
      <c r="B404" s="34"/>
      <c r="C404" s="5"/>
    </row>
    <row r="405" spans="2:3" x14ac:dyDescent="0.25">
      <c r="B405" s="34"/>
      <c r="C405" s="5"/>
    </row>
    <row r="406" spans="2:3" x14ac:dyDescent="0.25">
      <c r="B406" s="34"/>
      <c r="C406" s="5"/>
    </row>
    <row r="407" spans="2:3" x14ac:dyDescent="0.25">
      <c r="B407" s="34"/>
      <c r="C407" s="5"/>
    </row>
    <row r="408" spans="2:3" x14ac:dyDescent="0.25">
      <c r="B408" s="34"/>
      <c r="C408" s="5"/>
    </row>
    <row r="409" spans="2:3" x14ac:dyDescent="0.25">
      <c r="B409" s="34"/>
      <c r="C409" s="5"/>
    </row>
    <row r="410" spans="2:3" x14ac:dyDescent="0.25">
      <c r="B410" s="34"/>
      <c r="C410" s="5"/>
    </row>
    <row r="411" spans="2:3" x14ac:dyDescent="0.25">
      <c r="B411" s="34"/>
      <c r="C411" s="5"/>
    </row>
    <row r="412" spans="2:3" x14ac:dyDescent="0.25">
      <c r="B412" s="34"/>
      <c r="C412" s="5"/>
    </row>
    <row r="413" spans="2:3" x14ac:dyDescent="0.25">
      <c r="B413" s="34"/>
      <c r="C413" s="5"/>
    </row>
    <row r="414" spans="2:3" x14ac:dyDescent="0.25">
      <c r="B414" s="34"/>
      <c r="C414" s="5"/>
    </row>
    <row r="415" spans="2:3" x14ac:dyDescent="0.25">
      <c r="B415" s="34"/>
      <c r="C415" s="5"/>
    </row>
    <row r="416" spans="2:3" x14ac:dyDescent="0.25">
      <c r="B416" s="34"/>
      <c r="C416" s="5"/>
    </row>
    <row r="417" spans="2:3" x14ac:dyDescent="0.25">
      <c r="B417" s="34"/>
      <c r="C417" s="5"/>
    </row>
    <row r="418" spans="2:3" x14ac:dyDescent="0.25">
      <c r="B418" s="34"/>
      <c r="C418" s="5"/>
    </row>
    <row r="419" spans="2:3" x14ac:dyDescent="0.25">
      <c r="B419" s="34"/>
      <c r="C419" s="5"/>
    </row>
    <row r="420" spans="2:3" x14ac:dyDescent="0.25">
      <c r="B420" s="34"/>
      <c r="C420" s="5"/>
    </row>
    <row r="421" spans="2:3" x14ac:dyDescent="0.25">
      <c r="B421" s="34"/>
      <c r="C421" s="5"/>
    </row>
    <row r="422" spans="2:3" x14ac:dyDescent="0.25">
      <c r="B422" s="34"/>
      <c r="C422" s="5"/>
    </row>
    <row r="423" spans="2:3" x14ac:dyDescent="0.25">
      <c r="B423" s="34"/>
      <c r="C423" s="5"/>
    </row>
    <row r="424" spans="2:3" x14ac:dyDescent="0.25">
      <c r="B424" s="34"/>
      <c r="C424" s="5"/>
    </row>
    <row r="425" spans="2:3" x14ac:dyDescent="0.25">
      <c r="B425" s="34"/>
      <c r="C425" s="5"/>
    </row>
    <row r="426" spans="2:3" x14ac:dyDescent="0.25">
      <c r="B426" s="34"/>
      <c r="C426" s="5"/>
    </row>
    <row r="427" spans="2:3" x14ac:dyDescent="0.25">
      <c r="B427" s="34"/>
      <c r="C427" s="5"/>
    </row>
    <row r="428" spans="2:3" x14ac:dyDescent="0.25">
      <c r="B428" s="34"/>
      <c r="C428" s="5"/>
    </row>
    <row r="429" spans="2:3" x14ac:dyDescent="0.25">
      <c r="B429" s="34"/>
      <c r="C429" s="5"/>
    </row>
    <row r="430" spans="2:3" x14ac:dyDescent="0.25">
      <c r="B430" s="34"/>
      <c r="C430" s="5"/>
    </row>
    <row r="431" spans="2:3" x14ac:dyDescent="0.25">
      <c r="B431" s="34"/>
      <c r="C431" s="5"/>
    </row>
    <row r="432" spans="2:3" x14ac:dyDescent="0.25">
      <c r="B432" s="34"/>
      <c r="C432" s="5"/>
    </row>
    <row r="433" spans="2:3" x14ac:dyDescent="0.25">
      <c r="B433" s="34"/>
      <c r="C433" s="5"/>
    </row>
    <row r="434" spans="2:3" x14ac:dyDescent="0.25">
      <c r="B434" s="34"/>
      <c r="C434" s="5"/>
    </row>
    <row r="435" spans="2:3" x14ac:dyDescent="0.25">
      <c r="B435" s="34"/>
      <c r="C435" s="5"/>
    </row>
    <row r="436" spans="2:3" x14ac:dyDescent="0.25">
      <c r="B436" s="34"/>
      <c r="C436" s="5"/>
    </row>
    <row r="437" spans="2:3" x14ac:dyDescent="0.25">
      <c r="B437" s="34"/>
      <c r="C437" s="5"/>
    </row>
    <row r="438" spans="2:3" x14ac:dyDescent="0.25">
      <c r="B438" s="34"/>
      <c r="C438" s="5"/>
    </row>
    <row r="439" spans="2:3" x14ac:dyDescent="0.25">
      <c r="B439" s="34"/>
      <c r="C439" s="5"/>
    </row>
    <row r="440" spans="2:3" x14ac:dyDescent="0.25">
      <c r="B440" s="34"/>
      <c r="C440" s="5"/>
    </row>
    <row r="441" spans="2:3" x14ac:dyDescent="0.25">
      <c r="B441" s="34"/>
      <c r="C441" s="5"/>
    </row>
    <row r="442" spans="2:3" x14ac:dyDescent="0.25">
      <c r="B442" s="34"/>
      <c r="C442" s="5"/>
    </row>
    <row r="443" spans="2:3" x14ac:dyDescent="0.25">
      <c r="B443" s="34"/>
      <c r="C443" s="5"/>
    </row>
    <row r="444" spans="2:3" x14ac:dyDescent="0.25">
      <c r="B444" s="34"/>
      <c r="C444" s="5"/>
    </row>
    <row r="445" spans="2:3" x14ac:dyDescent="0.25">
      <c r="B445" s="34"/>
      <c r="C445" s="5"/>
    </row>
    <row r="446" spans="2:3" x14ac:dyDescent="0.25">
      <c r="B446" s="34"/>
      <c r="C446" s="5"/>
    </row>
    <row r="447" spans="2:3" x14ac:dyDescent="0.25">
      <c r="B447" s="34"/>
      <c r="C447" s="5"/>
    </row>
    <row r="448" spans="2:3" x14ac:dyDescent="0.25">
      <c r="B448" s="34"/>
      <c r="C448" s="5"/>
    </row>
    <row r="449" spans="2:3" x14ac:dyDescent="0.25">
      <c r="B449" s="34"/>
      <c r="C449" s="5"/>
    </row>
    <row r="450" spans="2:3" x14ac:dyDescent="0.25">
      <c r="B450" s="34"/>
      <c r="C450" s="5"/>
    </row>
    <row r="451" spans="2:3" x14ac:dyDescent="0.25">
      <c r="B451" s="34"/>
      <c r="C451" s="5"/>
    </row>
    <row r="452" spans="2:3" x14ac:dyDescent="0.25">
      <c r="B452" s="34"/>
      <c r="C452" s="5"/>
    </row>
    <row r="453" spans="2:3" x14ac:dyDescent="0.25">
      <c r="B453" s="34"/>
      <c r="C453" s="5"/>
    </row>
    <row r="454" spans="2:3" x14ac:dyDescent="0.25">
      <c r="B454" s="34"/>
      <c r="C454" s="5"/>
    </row>
    <row r="455" spans="2:3" x14ac:dyDescent="0.25">
      <c r="B455" s="34"/>
      <c r="C455" s="5"/>
    </row>
    <row r="456" spans="2:3" x14ac:dyDescent="0.25">
      <c r="B456" s="34"/>
      <c r="C456" s="5"/>
    </row>
    <row r="457" spans="2:3" x14ac:dyDescent="0.25">
      <c r="B457" s="34"/>
      <c r="C457" s="5"/>
    </row>
    <row r="458" spans="2:3" x14ac:dyDescent="0.25">
      <c r="B458" s="34"/>
      <c r="C458" s="5"/>
    </row>
    <row r="459" spans="2:3" x14ac:dyDescent="0.25">
      <c r="B459" s="34"/>
      <c r="C459" s="5"/>
    </row>
    <row r="460" spans="2:3" x14ac:dyDescent="0.25">
      <c r="B460" s="34"/>
      <c r="C460" s="5"/>
    </row>
    <row r="461" spans="2:3" x14ac:dyDescent="0.25">
      <c r="B461" s="34"/>
      <c r="C461" s="5"/>
    </row>
    <row r="462" spans="2:3" x14ac:dyDescent="0.25">
      <c r="B462" s="34"/>
      <c r="C462" s="5"/>
    </row>
    <row r="463" spans="2:3" x14ac:dyDescent="0.25">
      <c r="B463" s="34"/>
      <c r="C463" s="5"/>
    </row>
    <row r="464" spans="2:3" x14ac:dyDescent="0.25">
      <c r="B464" s="34"/>
      <c r="C464" s="5"/>
    </row>
    <row r="465" spans="2:3" x14ac:dyDescent="0.25">
      <c r="B465" s="34"/>
      <c r="C465" s="5"/>
    </row>
    <row r="466" spans="2:3" x14ac:dyDescent="0.25">
      <c r="B466" s="34"/>
      <c r="C466" s="5"/>
    </row>
    <row r="467" spans="2:3" x14ac:dyDescent="0.25">
      <c r="B467" s="34"/>
      <c r="C467" s="5"/>
    </row>
    <row r="468" spans="2:3" x14ac:dyDescent="0.25">
      <c r="B468" s="34"/>
      <c r="C468" s="5"/>
    </row>
    <row r="469" spans="2:3" x14ac:dyDescent="0.25">
      <c r="B469" s="34"/>
      <c r="C469" s="5"/>
    </row>
    <row r="470" spans="2:3" x14ac:dyDescent="0.25">
      <c r="B470" s="34"/>
      <c r="C470" s="5"/>
    </row>
    <row r="471" spans="2:3" x14ac:dyDescent="0.25">
      <c r="B471" s="34"/>
      <c r="C471" s="5"/>
    </row>
    <row r="472" spans="2:3" x14ac:dyDescent="0.25">
      <c r="B472" s="34"/>
      <c r="C472" s="5"/>
    </row>
    <row r="473" spans="2:3" x14ac:dyDescent="0.25">
      <c r="B473" s="34"/>
      <c r="C473" s="5"/>
    </row>
    <row r="474" spans="2:3" x14ac:dyDescent="0.25">
      <c r="B474" s="34"/>
      <c r="C474" s="5"/>
    </row>
    <row r="475" spans="2:3" x14ac:dyDescent="0.25">
      <c r="B475" s="34"/>
      <c r="C475" s="5"/>
    </row>
    <row r="476" spans="2:3" x14ac:dyDescent="0.25">
      <c r="B476" s="34"/>
      <c r="C476" s="5"/>
    </row>
    <row r="477" spans="2:3" x14ac:dyDescent="0.25">
      <c r="B477" s="34"/>
      <c r="C477" s="5"/>
    </row>
    <row r="478" spans="2:3" x14ac:dyDescent="0.25">
      <c r="B478" s="34"/>
    </row>
    <row r="479" spans="2:3" x14ac:dyDescent="0.25">
      <c r="B479" s="34"/>
    </row>
    <row r="480" spans="2:3" x14ac:dyDescent="0.25">
      <c r="B480" s="34"/>
    </row>
    <row r="481" spans="2:2" x14ac:dyDescent="0.25">
      <c r="B481" s="34"/>
    </row>
    <row r="482" spans="2:2" x14ac:dyDescent="0.25">
      <c r="B482" s="34"/>
    </row>
    <row r="483" spans="2:2" x14ac:dyDescent="0.25">
      <c r="B483" s="34"/>
    </row>
    <row r="484" spans="2:2" x14ac:dyDescent="0.25">
      <c r="B484" s="34"/>
    </row>
    <row r="485" spans="2:2" x14ac:dyDescent="0.25">
      <c r="B485" s="34"/>
    </row>
    <row r="486" spans="2:2" x14ac:dyDescent="0.25">
      <c r="B486" s="34"/>
    </row>
    <row r="487" spans="2:2" x14ac:dyDescent="0.25">
      <c r="B487" s="34"/>
    </row>
    <row r="488" spans="2:2" x14ac:dyDescent="0.25">
      <c r="B488" s="34"/>
    </row>
    <row r="489" spans="2:2" x14ac:dyDescent="0.25">
      <c r="B489" s="34"/>
    </row>
    <row r="490" spans="2:2" x14ac:dyDescent="0.25">
      <c r="B490" s="34"/>
    </row>
    <row r="491" spans="2:2" x14ac:dyDescent="0.25">
      <c r="B491" s="34"/>
    </row>
    <row r="492" spans="2:2" x14ac:dyDescent="0.25">
      <c r="B492" s="34"/>
    </row>
    <row r="493" spans="2:2" x14ac:dyDescent="0.25">
      <c r="B493" s="34"/>
    </row>
    <row r="494" spans="2:2" x14ac:dyDescent="0.25">
      <c r="B494" s="34"/>
    </row>
    <row r="495" spans="2:2" x14ac:dyDescent="0.25">
      <c r="B495" s="34"/>
    </row>
    <row r="496" spans="2:2" x14ac:dyDescent="0.25">
      <c r="B496" s="34"/>
    </row>
    <row r="497" spans="2:2" x14ac:dyDescent="0.25">
      <c r="B497" s="34"/>
    </row>
    <row r="498" spans="2:2" x14ac:dyDescent="0.25">
      <c r="B498" s="34"/>
    </row>
    <row r="499" spans="2:2" x14ac:dyDescent="0.25">
      <c r="B499" s="34"/>
    </row>
    <row r="500" spans="2:2" x14ac:dyDescent="0.25">
      <c r="B500" s="34"/>
    </row>
    <row r="501" spans="2:2" x14ac:dyDescent="0.25">
      <c r="B501" s="34"/>
    </row>
    <row r="502" spans="2:2" x14ac:dyDescent="0.25">
      <c r="B502" s="34"/>
    </row>
    <row r="503" spans="2:2" x14ac:dyDescent="0.25">
      <c r="B503" s="34"/>
    </row>
    <row r="504" spans="2:2" x14ac:dyDescent="0.25">
      <c r="B504" s="34"/>
    </row>
    <row r="505" spans="2:2" x14ac:dyDescent="0.25">
      <c r="B505" s="34"/>
    </row>
    <row r="506" spans="2:2" x14ac:dyDescent="0.25">
      <c r="B506" s="34"/>
    </row>
    <row r="507" spans="2:2" x14ac:dyDescent="0.25">
      <c r="B507" s="34"/>
    </row>
    <row r="508" spans="2:2" x14ac:dyDescent="0.25">
      <c r="B508" s="34"/>
    </row>
    <row r="509" spans="2:2" x14ac:dyDescent="0.25">
      <c r="B509" s="34"/>
    </row>
    <row r="510" spans="2:2" x14ac:dyDescent="0.25">
      <c r="B510" s="34"/>
    </row>
    <row r="511" spans="2:2" x14ac:dyDescent="0.25">
      <c r="B511" s="34"/>
    </row>
    <row r="512" spans="2:2" x14ac:dyDescent="0.25">
      <c r="B512" s="34"/>
    </row>
    <row r="513" spans="2:2" x14ac:dyDescent="0.25">
      <c r="B513" s="34"/>
    </row>
    <row r="514" spans="2:2" x14ac:dyDescent="0.25">
      <c r="B514" s="34"/>
    </row>
    <row r="515" spans="2:2" x14ac:dyDescent="0.25">
      <c r="B515" s="34"/>
    </row>
    <row r="516" spans="2:2" x14ac:dyDescent="0.25">
      <c r="B516" s="34"/>
    </row>
    <row r="517" spans="2:2" x14ac:dyDescent="0.25">
      <c r="B517" s="34"/>
    </row>
    <row r="518" spans="2:2" x14ac:dyDescent="0.25">
      <c r="B518" s="34"/>
    </row>
    <row r="519" spans="2:2" x14ac:dyDescent="0.25">
      <c r="B519" s="34"/>
    </row>
    <row r="520" spans="2:2" x14ac:dyDescent="0.25">
      <c r="B520" s="34"/>
    </row>
    <row r="521" spans="2:2" x14ac:dyDescent="0.25">
      <c r="B521" s="34"/>
    </row>
    <row r="522" spans="2:2" x14ac:dyDescent="0.25">
      <c r="B522" s="34"/>
    </row>
    <row r="523" spans="2:2" x14ac:dyDescent="0.25">
      <c r="B523" s="34"/>
    </row>
    <row r="524" spans="2:2" x14ac:dyDescent="0.25">
      <c r="B524" s="34"/>
    </row>
    <row r="525" spans="2:2" x14ac:dyDescent="0.25">
      <c r="B525" s="34"/>
    </row>
    <row r="526" spans="2:2" x14ac:dyDescent="0.25">
      <c r="B526" s="34"/>
    </row>
    <row r="527" spans="2:2" x14ac:dyDescent="0.25">
      <c r="B527" s="34"/>
    </row>
    <row r="528" spans="2:2" x14ac:dyDescent="0.25">
      <c r="B528" s="34"/>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E5:I5 K5:M5 E23:I23 K23:M23 J5 J23" name="Диапазон1_4"/>
    <protectedRange sqref="E19 E22:I22 K22:M22 E7:I7 K7:M7 E10:I10 K10:M10 E12:I13 K12:M13 E24:I25 K24:M25 J22 J7 J10 J12:J13 J24:J25" name="Диапазон1_1_1_1_2"/>
    <protectedRange sqref="E4:I4 K4:M4 J4" name="Диапазон1_1_1_1_1_1"/>
    <protectedRange sqref="F19" name="Диапазон1_1_1_1_5_1"/>
    <protectedRange sqref="E6:I6 K6:M6 J6" name="Диапазон1_1_1_1_3"/>
    <protectedRange sqref="E9:I9 K9:M9 J9" name="Диапазон1_1_1_1_4"/>
    <protectedRange sqref="F18" name="Диапазон1_1_1_1_5_2"/>
    <protectedRange sqref="K41:M41 E45:I45 K45:M45 K43:M43 K44:M44 K46:M47 E54:I54 K54:M54 K53:M53 E59:I59 K59:M59 E62:I62 K62:M62 K49:M50 K35:M35 E44 J41 J45 J44 J46:J47 J54 J53 J59 J62 J49:J50 J35" name="Диапазон1_4_1"/>
    <protectedRange sqref="E46:I47 E49:I50 E32:I32 K32:M32 J32" name="Диапазон1_1_2"/>
    <protectedRange sqref="E35:I35 E55:E56 E65:I65 K65:M65 J65" name="Диапазон1_1_1_1_2_1"/>
    <protectedRange sqref="E38" name="Диапазон1_2_3"/>
    <protectedRange sqref="F44:I44" name="Диапазон1_3_1"/>
    <protectedRange sqref="E53:I53" name="Диапазон1_5"/>
    <protectedRange sqref="E41" name="Диапазон1_1_1_2"/>
    <protectedRange sqref="F41:I41" name="Диапазон1_1_1_3"/>
    <protectedRange sqref="F38" name="Диапазон1_2_2_1"/>
    <protectedRange sqref="F55:F56" name="Диапазон1_4_1_1"/>
    <protectedRange sqref="E70:I70 K70:M70 E73:I73 K73:M73 E82:I82 K82:M82 E85:I85 K85:M85 K72:M72 K75:M75 J70 J73 J82 J85 J72 J75" name="Диапазон1_4_3"/>
    <protectedRange sqref="E76:I76 K76:M76 J76" name="Диапазон1_1_2_2"/>
    <protectedRange sqref="E84:I84 K84:M84 E86:I87 K86:M87 E93:I93 K93:M93 E77:I81 K77:M81 E72:I72 E75:I75 J84 J86:J87 J93 J77:J81" name="Диапазон1_1_1_1_2_3"/>
    <protectedRange sqref="E69:I69 K69:M69 J69" name="Диапазон1_6_1_1"/>
    <protectedRange sqref="E83:I83 K83:M83 J83" name="Диапазон1_1_1_1_9_1"/>
    <protectedRange sqref="E71:I71 K71:M71 J71" name="Диапазон1_1_1_1_10_1"/>
    <protectedRange sqref="E74:I74 K74:M74 J74" name="Диапазон1_1_1_1_19_1"/>
    <protectedRange sqref="E89:I89 K89:M89 J89" name="Диапазон1_1_1_1_20_1"/>
    <protectedRange sqref="E105:I105 K105:M105 J105" name="Диапазон1_1_1_1_2_4"/>
    <protectedRange sqref="K113:M113 J113" name="Диапазон1_4_4"/>
    <protectedRange sqref="E113:I113" name="Диапазон1_1_1_1_2_5"/>
    <protectedRange sqref="K116:M116 J116" name="Диапазон1_4_5"/>
    <protectedRange sqref="E116:I116" name="Диапазон1_1_1_1_2_6"/>
    <protectedRange sqref="E119:I119 K119:M119 J119" name="Диапазон1_1_1_1_2_7"/>
    <protectedRange sqref="E123:I123 K123:M123 J123" name="Диапазон1_1_1_1_2_8"/>
    <protectedRange sqref="E126:I126 K126:M126 J126" name="Диапазон1_4_6"/>
    <protectedRange sqref="E144:I144 K144:M144 J144" name="Диапазон1_1_1_1"/>
    <protectedRange sqref="E99:H99 K99 M99 J99" name="Диапазон1_4_7"/>
    <protectedRange sqref="I99 L99" name="Диапазон1_1_1_1_2_9"/>
    <protectedRange sqref="E96:I96 K96:M96" name="Диапазон1_4_8"/>
    <protectedRange sqref="J96" name="Диапазон1_1_1_1_3_1"/>
    <protectedRange sqref="E51:H51 K51:L51" name="Диапазон1_20_1_3_4"/>
    <protectedRange sqref="I51" name="Диапазон1_20_1_3_1_1"/>
    <protectedRange sqref="M51" name="Диапазон1_20_1_3_3_1"/>
    <protectedRange sqref="E52:H52 K52:L52" name="Диапазон1_20_1_3_4_1"/>
    <protectedRange sqref="I52" name="Диапазон1_20_1_3_1_1_1"/>
    <protectedRange sqref="M52" name="Диапазон1_20_1_3_3_1_1"/>
    <protectedRange sqref="E61:I61 K61:M61 J61" name="Диапазон1_4_1_2"/>
    <protectedRange sqref="E64:I64 K64:M64 J64" name="Диапазон1_4_1_3"/>
    <protectedRange sqref="E15:I15 K15:M15 J15" name="Диапазон1_1_1_1_2_2"/>
    <protectedRange sqref="E27:I27 K27:M27 J27" name="Диапазон1_1_1_1_2_10"/>
    <protectedRange sqref="K118:M118 J118" name="Диапазон1_4_5_1"/>
    <protectedRange sqref="E118:I118" name="Диапазон1_1_1_1_2_6_1"/>
    <protectedRange sqref="E43" name="Диапазон1_4_1_4"/>
    <protectedRange sqref="E20" name="Диапазон1_1_1_1_2_11"/>
    <protectedRange sqref="F20" name="Диапазон1_1_1_1_5_1_1"/>
    <protectedRange sqref="F43" name="Диапазон1_20_1_2"/>
    <protectedRange sqref="J43" name="Диапазон1_20_1_2_1"/>
    <protectedRange sqref="E37 G37:I37" name="Диапазон1_1_1_1_2_1_1"/>
    <protectedRange sqref="F37" name="Диапазон1_2_2"/>
    <protectedRange sqref="F37" name="Диапазон1_1_1_2_1_2"/>
    <protectedRange sqref="E21" name="Диапазон1_1_1_1_2_11_1"/>
    <protectedRange sqref="F21" name="Диапазон1_1_1_1_5_1_1_1"/>
    <protectedRange sqref="E34" name="Диапазон1_1_2_1"/>
    <protectedRange sqref="E100:H100" name="Диапазон1_4_7_1"/>
    <protectedRange sqref="I100" name="Диапазон1_1_1_1_2_9_1"/>
    <protectedRange sqref="K100" name="Диапазон1_4_7_2"/>
    <protectedRange sqref="E101" name="Диапазон1_4_7_1_1"/>
    <protectedRange sqref="G101:H101" name="Диапазон1_4_7_1_2"/>
    <protectedRange sqref="I101" name="Диапазон1_1_1_1_2_9_1_1"/>
    <protectedRange sqref="K97:M97" name="Диапазон1_4_8_1"/>
    <protectedRange sqref="E97:I97" name="Диапазон1_4_8_2"/>
    <protectedRange sqref="F98" name="Диапазон1_4_8_3"/>
  </protectedRanges>
  <autoFilter ref="B2:N149"/>
  <mergeCells count="10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Q932"/>
  <sheetViews>
    <sheetView tabSelected="1" zoomScale="70" workbookViewId="0">
      <pane ySplit="2" topLeftCell="A78" activePane="bottomLeft" state="frozen"/>
      <selection activeCell="K29" sqref="K29"/>
      <selection pane="bottomLeft" activeCell="T36" sqref="T36"/>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12" width="8.140625" style="35" bestFit="1" customWidth="1"/>
    <col min="13" max="15" width="8.140625" style="1" bestFit="1" customWidth="1"/>
    <col min="16" max="16" width="10.28515625" style="1" bestFit="1" customWidth="1"/>
    <col min="17" max="16384" width="14.42578125" style="1"/>
  </cols>
  <sheetData>
    <row r="1" spans="1:16" x14ac:dyDescent="0.25">
      <c r="A1" s="443"/>
      <c r="B1" s="444"/>
      <c r="C1" s="445"/>
      <c r="D1" s="445"/>
    </row>
    <row r="2" spans="1:16" ht="110.25" customHeight="1" x14ac:dyDescent="0.25">
      <c r="A2" s="6" t="s">
        <v>0</v>
      </c>
      <c r="B2" s="7" t="s">
        <v>1</v>
      </c>
      <c r="C2" s="8" t="s">
        <v>2</v>
      </c>
      <c r="D2" s="8" t="s">
        <v>3</v>
      </c>
      <c r="E2" s="45" t="s">
        <v>123</v>
      </c>
      <c r="F2" s="45" t="s">
        <v>124</v>
      </c>
      <c r="G2" s="45" t="s">
        <v>125</v>
      </c>
      <c r="H2" s="45" t="s">
        <v>126</v>
      </c>
      <c r="I2" s="45" t="s">
        <v>127</v>
      </c>
      <c r="J2" s="45" t="s">
        <v>128</v>
      </c>
      <c r="K2" s="45" t="s">
        <v>129</v>
      </c>
      <c r="L2" s="46" t="s">
        <v>89</v>
      </c>
      <c r="M2" s="46" t="s">
        <v>130</v>
      </c>
      <c r="N2" s="46" t="s">
        <v>131</v>
      </c>
      <c r="O2" s="46" t="s">
        <v>132</v>
      </c>
      <c r="P2" s="46" t="s">
        <v>133</v>
      </c>
    </row>
    <row r="3" spans="1:16" ht="32.25" customHeight="1" x14ac:dyDescent="0.25">
      <c r="A3" s="439" t="s">
        <v>19</v>
      </c>
      <c r="B3" s="446"/>
      <c r="C3" s="447"/>
      <c r="D3" s="448"/>
      <c r="E3" s="47"/>
      <c r="F3" s="47"/>
      <c r="G3" s="47"/>
      <c r="H3" s="47"/>
      <c r="I3" s="47"/>
      <c r="J3" s="47"/>
      <c r="K3" s="47"/>
      <c r="L3" s="14"/>
      <c r="M3" s="14"/>
      <c r="N3" s="14"/>
      <c r="O3" s="14"/>
      <c r="P3" s="14"/>
    </row>
    <row r="4" spans="1:16" ht="15" customHeight="1" x14ac:dyDescent="0.25">
      <c r="A4" s="429">
        <v>1</v>
      </c>
      <c r="B4" s="430" t="s">
        <v>20</v>
      </c>
      <c r="C4" s="16" t="s">
        <v>21</v>
      </c>
      <c r="D4" s="17">
        <v>25.58</v>
      </c>
      <c r="E4" s="204">
        <v>32.26</v>
      </c>
      <c r="F4" s="204">
        <v>34.4</v>
      </c>
      <c r="G4" s="204">
        <v>15</v>
      </c>
      <c r="H4" s="204">
        <v>23.08</v>
      </c>
      <c r="I4" s="204">
        <v>29.41</v>
      </c>
      <c r="J4" s="204">
        <v>18.75</v>
      </c>
      <c r="K4" s="223">
        <v>8</v>
      </c>
      <c r="L4" s="144">
        <v>11</v>
      </c>
      <c r="M4" s="144">
        <v>0</v>
      </c>
      <c r="N4" s="144">
        <v>18.18</v>
      </c>
      <c r="O4" s="144">
        <v>0</v>
      </c>
      <c r="P4" s="397">
        <v>15.4</v>
      </c>
    </row>
    <row r="5" spans="1:16" ht="30" x14ac:dyDescent="0.25">
      <c r="A5" s="429"/>
      <c r="B5" s="437"/>
      <c r="C5" s="16" t="s">
        <v>22</v>
      </c>
      <c r="D5" s="17">
        <v>24.7</v>
      </c>
      <c r="E5" s="398">
        <v>20</v>
      </c>
      <c r="F5" s="398">
        <v>7.7</v>
      </c>
      <c r="G5" s="398">
        <v>9.1</v>
      </c>
      <c r="H5" s="398">
        <v>11.1</v>
      </c>
      <c r="I5" s="398">
        <v>23.1</v>
      </c>
      <c r="J5" s="398">
        <v>33.299999999999997</v>
      </c>
      <c r="K5" s="398">
        <v>0</v>
      </c>
      <c r="L5" s="399">
        <v>0</v>
      </c>
      <c r="M5" s="399">
        <v>0</v>
      </c>
      <c r="N5" s="399">
        <v>0</v>
      </c>
      <c r="O5" s="399">
        <v>0</v>
      </c>
      <c r="P5" s="399">
        <v>0</v>
      </c>
    </row>
    <row r="6" spans="1:16" x14ac:dyDescent="0.25">
      <c r="A6" s="429"/>
      <c r="B6" s="437"/>
      <c r="C6" s="16" t="s">
        <v>23</v>
      </c>
      <c r="D6" s="17">
        <v>25.58</v>
      </c>
      <c r="E6" s="205">
        <v>20</v>
      </c>
      <c r="F6" s="205">
        <v>11.5</v>
      </c>
      <c r="G6" s="205">
        <v>9.1</v>
      </c>
      <c r="H6" s="205">
        <v>11.1</v>
      </c>
      <c r="I6" s="205">
        <v>23.1</v>
      </c>
      <c r="J6" s="205">
        <v>33.299999999999997</v>
      </c>
      <c r="K6" s="205">
        <v>0</v>
      </c>
      <c r="L6" s="400">
        <v>0</v>
      </c>
      <c r="M6" s="400">
        <v>0</v>
      </c>
      <c r="N6" s="400">
        <v>0</v>
      </c>
      <c r="O6" s="400">
        <v>0</v>
      </c>
      <c r="P6" s="400">
        <v>0</v>
      </c>
    </row>
    <row r="7" spans="1:16" ht="15" customHeight="1" x14ac:dyDescent="0.25">
      <c r="A7" s="429">
        <v>2</v>
      </c>
      <c r="B7" s="430" t="s">
        <v>24</v>
      </c>
      <c r="C7" s="16" t="s">
        <v>21</v>
      </c>
      <c r="D7" s="17">
        <v>64.11</v>
      </c>
      <c r="E7" s="208">
        <v>61.5</v>
      </c>
      <c r="F7" s="208">
        <v>73.5</v>
      </c>
      <c r="G7" s="208">
        <v>61.3</v>
      </c>
      <c r="H7" s="208">
        <v>60.7</v>
      </c>
      <c r="I7" s="208">
        <v>63.7</v>
      </c>
      <c r="J7" s="208">
        <v>60.5</v>
      </c>
      <c r="K7" s="208">
        <v>63.3</v>
      </c>
      <c r="L7" s="147">
        <v>66.400000000000006</v>
      </c>
      <c r="M7" s="147">
        <v>70.400000000000006</v>
      </c>
      <c r="N7" s="147">
        <v>71.7</v>
      </c>
      <c r="O7" s="147">
        <v>69.5</v>
      </c>
      <c r="P7" s="147">
        <v>50.1</v>
      </c>
    </row>
    <row r="8" spans="1:16" ht="30" x14ac:dyDescent="0.25">
      <c r="A8" s="429"/>
      <c r="B8" s="430"/>
      <c r="C8" s="16" t="s">
        <v>22</v>
      </c>
      <c r="D8" s="18" t="s">
        <v>25</v>
      </c>
      <c r="E8" s="212" t="s">
        <v>25</v>
      </c>
      <c r="F8" s="212" t="s">
        <v>25</v>
      </c>
      <c r="G8" s="212" t="s">
        <v>25</v>
      </c>
      <c r="H8" s="212" t="s">
        <v>25</v>
      </c>
      <c r="I8" s="212" t="s">
        <v>25</v>
      </c>
      <c r="J8" s="212" t="s">
        <v>25</v>
      </c>
      <c r="K8" s="212" t="s">
        <v>25</v>
      </c>
      <c r="L8" s="141" t="s">
        <v>25</v>
      </c>
      <c r="M8" s="141" t="s">
        <v>25</v>
      </c>
      <c r="N8" s="141" t="s">
        <v>25</v>
      </c>
      <c r="O8" s="141" t="s">
        <v>25</v>
      </c>
      <c r="P8" s="141" t="s">
        <v>25</v>
      </c>
    </row>
    <row r="9" spans="1:16" ht="33" customHeight="1" x14ac:dyDescent="0.25">
      <c r="A9" s="429"/>
      <c r="B9" s="430"/>
      <c r="C9" s="16" t="s">
        <v>23</v>
      </c>
      <c r="D9" s="17">
        <v>64.5</v>
      </c>
      <c r="E9" s="211">
        <v>70</v>
      </c>
      <c r="F9" s="211">
        <v>75</v>
      </c>
      <c r="G9" s="211">
        <v>65</v>
      </c>
      <c r="H9" s="211">
        <v>65</v>
      </c>
      <c r="I9" s="211">
        <v>65</v>
      </c>
      <c r="J9" s="211">
        <v>65</v>
      </c>
      <c r="K9" s="211">
        <v>65</v>
      </c>
      <c r="L9" s="149">
        <v>67</v>
      </c>
      <c r="M9" s="149">
        <v>71</v>
      </c>
      <c r="N9" s="149">
        <v>72</v>
      </c>
      <c r="O9" s="149">
        <v>71</v>
      </c>
      <c r="P9" s="149">
        <v>60</v>
      </c>
    </row>
    <row r="10" spans="1:16" ht="15" customHeight="1" x14ac:dyDescent="0.25">
      <c r="A10" s="429">
        <v>3</v>
      </c>
      <c r="B10" s="430" t="s">
        <v>26</v>
      </c>
      <c r="C10" s="16" t="s">
        <v>21</v>
      </c>
      <c r="D10" s="17">
        <v>4.8099999999999996</v>
      </c>
      <c r="E10" s="208">
        <v>3</v>
      </c>
      <c r="F10" s="208">
        <v>4</v>
      </c>
      <c r="G10" s="208">
        <v>6</v>
      </c>
      <c r="H10" s="208">
        <v>5.0999999999999996</v>
      </c>
      <c r="I10" s="208">
        <v>4.9000000000000004</v>
      </c>
      <c r="J10" s="208">
        <v>7.3</v>
      </c>
      <c r="K10" s="208">
        <v>4</v>
      </c>
      <c r="L10" s="147">
        <v>6.7</v>
      </c>
      <c r="M10" s="147">
        <v>0</v>
      </c>
      <c r="N10" s="147">
        <v>10.1</v>
      </c>
      <c r="O10" s="147">
        <v>8.6</v>
      </c>
      <c r="P10" s="147">
        <v>5.0999999999999996</v>
      </c>
    </row>
    <row r="11" spans="1:16" ht="30" x14ac:dyDescent="0.25">
      <c r="A11" s="429"/>
      <c r="B11" s="437"/>
      <c r="C11" s="16" t="s">
        <v>22</v>
      </c>
      <c r="D11" s="18" t="s">
        <v>25</v>
      </c>
      <c r="E11" s="212" t="s">
        <v>25</v>
      </c>
      <c r="F11" s="212" t="s">
        <v>25</v>
      </c>
      <c r="G11" s="212" t="s">
        <v>25</v>
      </c>
      <c r="H11" s="212" t="s">
        <v>25</v>
      </c>
      <c r="I11" s="212" t="s">
        <v>25</v>
      </c>
      <c r="J11" s="212" t="s">
        <v>25</v>
      </c>
      <c r="K11" s="212" t="s">
        <v>25</v>
      </c>
      <c r="L11" s="141" t="s">
        <v>25</v>
      </c>
      <c r="M11" s="141" t="s">
        <v>25</v>
      </c>
      <c r="N11" s="141" t="s">
        <v>25</v>
      </c>
      <c r="O11" s="141" t="s">
        <v>25</v>
      </c>
      <c r="P11" s="141" t="s">
        <v>25</v>
      </c>
    </row>
    <row r="12" spans="1:16" ht="31.5" customHeight="1" x14ac:dyDescent="0.25">
      <c r="A12" s="429"/>
      <c r="B12" s="437"/>
      <c r="C12" s="16" t="s">
        <v>23</v>
      </c>
      <c r="D12" s="17">
        <v>4.8</v>
      </c>
      <c r="E12" s="213">
        <v>3</v>
      </c>
      <c r="F12" s="213">
        <v>4</v>
      </c>
      <c r="G12" s="213">
        <v>4</v>
      </c>
      <c r="H12" s="213">
        <v>4</v>
      </c>
      <c r="I12" s="213">
        <v>4</v>
      </c>
      <c r="J12" s="213">
        <v>6</v>
      </c>
      <c r="K12" s="213">
        <v>4</v>
      </c>
      <c r="L12" s="151">
        <v>6</v>
      </c>
      <c r="M12" s="151">
        <v>6</v>
      </c>
      <c r="N12" s="151">
        <v>6</v>
      </c>
      <c r="O12" s="151">
        <v>6</v>
      </c>
      <c r="P12" s="151">
        <v>4</v>
      </c>
    </row>
    <row r="13" spans="1:16" ht="15" customHeight="1" x14ac:dyDescent="0.25">
      <c r="A13" s="429">
        <v>4</v>
      </c>
      <c r="B13" s="430" t="s">
        <v>27</v>
      </c>
      <c r="C13" s="16" t="s">
        <v>21</v>
      </c>
      <c r="D13" s="19">
        <v>109.42</v>
      </c>
      <c r="E13" s="214">
        <v>100</v>
      </c>
      <c r="F13" s="214">
        <v>100</v>
      </c>
      <c r="G13" s="214">
        <v>100</v>
      </c>
      <c r="H13" s="214">
        <v>100</v>
      </c>
      <c r="I13" s="214">
        <v>100</v>
      </c>
      <c r="J13" s="214">
        <v>100</v>
      </c>
      <c r="K13" s="214">
        <v>100</v>
      </c>
      <c r="L13" s="153">
        <v>100</v>
      </c>
      <c r="M13" s="153">
        <v>100</v>
      </c>
      <c r="N13" s="153">
        <v>100</v>
      </c>
      <c r="O13" s="153">
        <v>100</v>
      </c>
      <c r="P13" s="153">
        <v>100</v>
      </c>
    </row>
    <row r="14" spans="1:16" ht="30" x14ac:dyDescent="0.25">
      <c r="A14" s="429"/>
      <c r="B14" s="437"/>
      <c r="C14" s="16" t="s">
        <v>22</v>
      </c>
      <c r="D14" s="20">
        <v>0</v>
      </c>
      <c r="E14" s="212" t="s">
        <v>25</v>
      </c>
      <c r="F14" s="212" t="s">
        <v>25</v>
      </c>
      <c r="G14" s="212" t="s">
        <v>25</v>
      </c>
      <c r="H14" s="212" t="s">
        <v>25</v>
      </c>
      <c r="I14" s="212" t="s">
        <v>25</v>
      </c>
      <c r="J14" s="212" t="s">
        <v>25</v>
      </c>
      <c r="K14" s="212" t="s">
        <v>25</v>
      </c>
      <c r="L14" s="141" t="s">
        <v>25</v>
      </c>
      <c r="M14" s="141" t="s">
        <v>25</v>
      </c>
      <c r="N14" s="141" t="s">
        <v>25</v>
      </c>
      <c r="O14" s="141" t="s">
        <v>25</v>
      </c>
      <c r="P14" s="141" t="s">
        <v>25</v>
      </c>
    </row>
    <row r="15" spans="1:16" ht="31.5" customHeight="1" x14ac:dyDescent="0.25">
      <c r="A15" s="429"/>
      <c r="B15" s="437"/>
      <c r="C15" s="16" t="s">
        <v>23</v>
      </c>
      <c r="D15" s="21" t="s">
        <v>28</v>
      </c>
      <c r="E15" s="236">
        <v>100</v>
      </c>
      <c r="F15" s="236">
        <v>100</v>
      </c>
      <c r="G15" s="236">
        <v>100</v>
      </c>
      <c r="H15" s="236">
        <v>100</v>
      </c>
      <c r="I15" s="236">
        <v>100</v>
      </c>
      <c r="J15" s="236">
        <v>100</v>
      </c>
      <c r="K15" s="236">
        <v>100</v>
      </c>
      <c r="L15" s="268">
        <v>100</v>
      </c>
      <c r="M15" s="268">
        <v>100</v>
      </c>
      <c r="N15" s="268">
        <v>100</v>
      </c>
      <c r="O15" s="268">
        <v>100</v>
      </c>
      <c r="P15" s="268">
        <v>100</v>
      </c>
    </row>
    <row r="16" spans="1:16" ht="15" customHeight="1" x14ac:dyDescent="0.25">
      <c r="A16" s="429">
        <v>5</v>
      </c>
      <c r="B16" s="430" t="s">
        <v>29</v>
      </c>
      <c r="C16" s="16" t="s">
        <v>21</v>
      </c>
      <c r="D16" s="17">
        <v>6.42</v>
      </c>
      <c r="E16" s="244">
        <v>6.1</v>
      </c>
      <c r="F16" s="244">
        <v>5.2</v>
      </c>
      <c r="G16" s="244">
        <v>3.5</v>
      </c>
      <c r="H16" s="244">
        <v>5.5</v>
      </c>
      <c r="I16" s="244">
        <v>6.7</v>
      </c>
      <c r="J16" s="244">
        <v>5.25</v>
      </c>
      <c r="K16" s="244">
        <v>5.53</v>
      </c>
      <c r="L16" s="190">
        <v>2.2000000000000002</v>
      </c>
      <c r="M16" s="190">
        <v>4.375</v>
      </c>
      <c r="N16" s="190">
        <v>2.4</v>
      </c>
      <c r="O16" s="190">
        <v>5.6</v>
      </c>
      <c r="P16" s="190">
        <v>1.82</v>
      </c>
    </row>
    <row r="17" spans="1:16" ht="30" x14ac:dyDescent="0.25">
      <c r="A17" s="429"/>
      <c r="B17" s="437"/>
      <c r="C17" s="16" t="s">
        <v>22</v>
      </c>
      <c r="D17" s="17">
        <v>6.42</v>
      </c>
      <c r="E17" s="244">
        <v>6.1</v>
      </c>
      <c r="F17" s="244">
        <v>5.2</v>
      </c>
      <c r="G17" s="244">
        <v>3.5</v>
      </c>
      <c r="H17" s="244">
        <v>5.5</v>
      </c>
      <c r="I17" s="244">
        <v>6.7</v>
      </c>
      <c r="J17" s="244">
        <v>5.25</v>
      </c>
      <c r="K17" s="244">
        <v>5.53</v>
      </c>
      <c r="L17" s="190">
        <v>2.2000000000000002</v>
      </c>
      <c r="M17" s="190">
        <v>4.375</v>
      </c>
      <c r="N17" s="190">
        <v>2.4</v>
      </c>
      <c r="O17" s="190">
        <v>5.6</v>
      </c>
      <c r="P17" s="190">
        <v>1.82</v>
      </c>
    </row>
    <row r="18" spans="1:16" ht="34.5" customHeight="1" x14ac:dyDescent="0.25">
      <c r="A18" s="429"/>
      <c r="B18" s="437"/>
      <c r="C18" s="16" t="s">
        <v>23</v>
      </c>
      <c r="D18" s="17">
        <v>6.58</v>
      </c>
      <c r="E18" s="244">
        <v>6.1</v>
      </c>
      <c r="F18" s="244">
        <v>5.2</v>
      </c>
      <c r="G18" s="244">
        <v>3.5</v>
      </c>
      <c r="H18" s="244">
        <v>5.5</v>
      </c>
      <c r="I18" s="244">
        <v>6.7</v>
      </c>
      <c r="J18" s="244">
        <v>5.25</v>
      </c>
      <c r="K18" s="244">
        <v>5.53</v>
      </c>
      <c r="L18" s="190">
        <v>2.2000000000000002</v>
      </c>
      <c r="M18" s="190">
        <v>4.375</v>
      </c>
      <c r="N18" s="190">
        <v>2.4</v>
      </c>
      <c r="O18" s="190">
        <v>5.6</v>
      </c>
      <c r="P18" s="190">
        <v>1.82</v>
      </c>
    </row>
    <row r="19" spans="1:16" ht="15" customHeight="1" x14ac:dyDescent="0.25">
      <c r="A19" s="429">
        <v>6</v>
      </c>
      <c r="B19" s="430" t="s">
        <v>30</v>
      </c>
      <c r="C19" s="16" t="s">
        <v>21</v>
      </c>
      <c r="D19" s="17">
        <v>16.920000000000002</v>
      </c>
      <c r="E19" s="204">
        <v>54</v>
      </c>
      <c r="F19" s="204">
        <v>42</v>
      </c>
      <c r="G19" s="204">
        <v>20</v>
      </c>
      <c r="H19" s="204">
        <v>22</v>
      </c>
      <c r="I19" s="204">
        <v>29</v>
      </c>
      <c r="J19" s="204">
        <v>17</v>
      </c>
      <c r="K19" s="204">
        <v>20</v>
      </c>
      <c r="L19" s="144">
        <v>11</v>
      </c>
      <c r="M19" s="144">
        <v>14</v>
      </c>
      <c r="N19" s="144">
        <v>11</v>
      </c>
      <c r="O19" s="144">
        <v>7</v>
      </c>
      <c r="P19" s="144">
        <v>17</v>
      </c>
    </row>
    <row r="20" spans="1:16" ht="30" x14ac:dyDescent="0.25">
      <c r="A20" s="429"/>
      <c r="B20" s="432"/>
      <c r="C20" s="16" t="s">
        <v>22</v>
      </c>
      <c r="D20" s="17">
        <v>16.920000000000002</v>
      </c>
      <c r="E20" s="204">
        <v>54</v>
      </c>
      <c r="F20" s="204">
        <v>42</v>
      </c>
      <c r="G20" s="204">
        <v>20</v>
      </c>
      <c r="H20" s="204">
        <v>22</v>
      </c>
      <c r="I20" s="204">
        <v>29</v>
      </c>
      <c r="J20" s="204">
        <v>17</v>
      </c>
      <c r="K20" s="204">
        <v>20</v>
      </c>
      <c r="L20" s="144">
        <v>11</v>
      </c>
      <c r="M20" s="144">
        <v>14</v>
      </c>
      <c r="N20" s="144">
        <v>11</v>
      </c>
      <c r="O20" s="144">
        <v>7</v>
      </c>
      <c r="P20" s="144">
        <v>17</v>
      </c>
    </row>
    <row r="21" spans="1:16" x14ac:dyDescent="0.25">
      <c r="A21" s="429"/>
      <c r="B21" s="432"/>
      <c r="C21" s="16" t="s">
        <v>23</v>
      </c>
      <c r="D21" s="17">
        <v>17.04</v>
      </c>
      <c r="E21" s="204">
        <v>54</v>
      </c>
      <c r="F21" s="204">
        <v>42</v>
      </c>
      <c r="G21" s="204">
        <v>20</v>
      </c>
      <c r="H21" s="204">
        <v>22</v>
      </c>
      <c r="I21" s="204">
        <v>29</v>
      </c>
      <c r="J21" s="204">
        <v>17</v>
      </c>
      <c r="K21" s="204">
        <v>20</v>
      </c>
      <c r="L21" s="144">
        <v>11</v>
      </c>
      <c r="M21" s="144">
        <v>14</v>
      </c>
      <c r="N21" s="144">
        <v>11</v>
      </c>
      <c r="O21" s="144">
        <v>7</v>
      </c>
      <c r="P21" s="144">
        <v>17</v>
      </c>
    </row>
    <row r="22" spans="1:16" ht="15" customHeight="1" x14ac:dyDescent="0.25">
      <c r="A22" s="429">
        <v>7</v>
      </c>
      <c r="B22" s="430" t="s">
        <v>31</v>
      </c>
      <c r="C22" s="16" t="s">
        <v>21</v>
      </c>
      <c r="D22" s="17">
        <v>48.52</v>
      </c>
      <c r="E22" s="204">
        <v>33</v>
      </c>
      <c r="F22" s="204">
        <v>46</v>
      </c>
      <c r="G22" s="204">
        <v>22</v>
      </c>
      <c r="H22" s="204">
        <v>14</v>
      </c>
      <c r="I22" s="204">
        <v>9.5</v>
      </c>
      <c r="J22" s="204">
        <v>27</v>
      </c>
      <c r="K22" s="204">
        <v>66</v>
      </c>
      <c r="L22" s="144">
        <v>0</v>
      </c>
      <c r="M22" s="144">
        <v>2</v>
      </c>
      <c r="N22" s="144">
        <v>0</v>
      </c>
      <c r="O22" s="144">
        <v>8</v>
      </c>
      <c r="P22" s="144">
        <v>82</v>
      </c>
    </row>
    <row r="23" spans="1:16" ht="30" x14ac:dyDescent="0.25">
      <c r="A23" s="429"/>
      <c r="B23" s="432"/>
      <c r="C23" s="16" t="s">
        <v>22</v>
      </c>
      <c r="D23" s="17">
        <v>48.52</v>
      </c>
      <c r="E23" s="398">
        <v>35</v>
      </c>
      <c r="F23" s="398">
        <v>69</v>
      </c>
      <c r="G23" s="398">
        <v>26</v>
      </c>
      <c r="H23" s="398">
        <v>14</v>
      </c>
      <c r="I23" s="398">
        <v>11</v>
      </c>
      <c r="J23" s="398">
        <v>27</v>
      </c>
      <c r="K23" s="398">
        <v>66</v>
      </c>
      <c r="L23" s="399">
        <v>0</v>
      </c>
      <c r="M23" s="399">
        <v>0</v>
      </c>
      <c r="N23" s="399">
        <v>0</v>
      </c>
      <c r="O23" s="399">
        <v>8</v>
      </c>
      <c r="P23" s="399">
        <v>0</v>
      </c>
    </row>
    <row r="24" spans="1:16" ht="33.75" customHeight="1" x14ac:dyDescent="0.25">
      <c r="A24" s="429"/>
      <c r="B24" s="432"/>
      <c r="C24" s="16" t="s">
        <v>23</v>
      </c>
      <c r="D24" s="17">
        <v>46.11</v>
      </c>
      <c r="E24" s="398">
        <v>35</v>
      </c>
      <c r="F24" s="398">
        <v>69</v>
      </c>
      <c r="G24" s="398">
        <v>26</v>
      </c>
      <c r="H24" s="398">
        <v>14</v>
      </c>
      <c r="I24" s="398">
        <v>11</v>
      </c>
      <c r="J24" s="398">
        <v>27</v>
      </c>
      <c r="K24" s="398">
        <v>66</v>
      </c>
      <c r="L24" s="399">
        <v>0</v>
      </c>
      <c r="M24" s="399">
        <v>0</v>
      </c>
      <c r="N24" s="399">
        <v>0</v>
      </c>
      <c r="O24" s="399">
        <v>8</v>
      </c>
      <c r="P24" s="399">
        <v>0</v>
      </c>
    </row>
    <row r="25" spans="1:16" ht="15" customHeight="1" x14ac:dyDescent="0.25">
      <c r="A25" s="429">
        <v>8</v>
      </c>
      <c r="B25" s="430" t="s">
        <v>32</v>
      </c>
      <c r="C25" s="16" t="s">
        <v>21</v>
      </c>
      <c r="D25" s="17">
        <v>100</v>
      </c>
      <c r="E25" s="222">
        <v>100</v>
      </c>
      <c r="F25" s="222">
        <v>100</v>
      </c>
      <c r="G25" s="222">
        <v>100</v>
      </c>
      <c r="H25" s="222">
        <v>100</v>
      </c>
      <c r="I25" s="222">
        <v>100</v>
      </c>
      <c r="J25" s="222">
        <v>100</v>
      </c>
      <c r="K25" s="222">
        <v>100</v>
      </c>
      <c r="L25" s="162">
        <v>100</v>
      </c>
      <c r="M25" s="162">
        <v>100</v>
      </c>
      <c r="N25" s="162">
        <v>100</v>
      </c>
      <c r="O25" s="162">
        <v>100</v>
      </c>
      <c r="P25" s="162">
        <v>100</v>
      </c>
    </row>
    <row r="26" spans="1:16" ht="30" x14ac:dyDescent="0.25">
      <c r="A26" s="429"/>
      <c r="B26" s="432"/>
      <c r="C26" s="16" t="s">
        <v>22</v>
      </c>
      <c r="D26" s="17" t="s">
        <v>25</v>
      </c>
      <c r="E26" s="212" t="s">
        <v>25</v>
      </c>
      <c r="F26" s="212" t="s">
        <v>25</v>
      </c>
      <c r="G26" s="212" t="s">
        <v>25</v>
      </c>
      <c r="H26" s="212" t="s">
        <v>25</v>
      </c>
      <c r="I26" s="212" t="s">
        <v>25</v>
      </c>
      <c r="J26" s="212" t="s">
        <v>25</v>
      </c>
      <c r="K26" s="212" t="s">
        <v>25</v>
      </c>
      <c r="L26" s="141" t="s">
        <v>25</v>
      </c>
      <c r="M26" s="141" t="s">
        <v>25</v>
      </c>
      <c r="N26" s="141" t="s">
        <v>25</v>
      </c>
      <c r="O26" s="141" t="s">
        <v>25</v>
      </c>
      <c r="P26" s="141" t="s">
        <v>25</v>
      </c>
    </row>
    <row r="27" spans="1:16" x14ac:dyDescent="0.25">
      <c r="A27" s="429"/>
      <c r="B27" s="432"/>
      <c r="C27" s="16" t="s">
        <v>23</v>
      </c>
      <c r="D27" s="17">
        <v>100</v>
      </c>
      <c r="E27" s="222">
        <v>100</v>
      </c>
      <c r="F27" s="222">
        <v>100</v>
      </c>
      <c r="G27" s="222">
        <v>100</v>
      </c>
      <c r="H27" s="222">
        <v>100</v>
      </c>
      <c r="I27" s="222">
        <v>100</v>
      </c>
      <c r="J27" s="222">
        <v>100</v>
      </c>
      <c r="K27" s="222">
        <v>100</v>
      </c>
      <c r="L27" s="162">
        <v>100</v>
      </c>
      <c r="M27" s="162">
        <v>100</v>
      </c>
      <c r="N27" s="162">
        <v>100</v>
      </c>
      <c r="O27" s="162">
        <v>100</v>
      </c>
      <c r="P27" s="162">
        <v>100</v>
      </c>
    </row>
    <row r="28" spans="1:16" ht="15" customHeight="1" x14ac:dyDescent="0.25">
      <c r="A28" s="429">
        <v>9</v>
      </c>
      <c r="B28" s="430" t="s">
        <v>33</v>
      </c>
      <c r="C28" s="16" t="s">
        <v>21</v>
      </c>
      <c r="D28" s="17" t="s">
        <v>25</v>
      </c>
      <c r="E28" s="212" t="s">
        <v>25</v>
      </c>
      <c r="F28" s="212" t="s">
        <v>25</v>
      </c>
      <c r="G28" s="212" t="s">
        <v>25</v>
      </c>
      <c r="H28" s="212" t="s">
        <v>25</v>
      </c>
      <c r="I28" s="212" t="s">
        <v>25</v>
      </c>
      <c r="J28" s="212" t="s">
        <v>25</v>
      </c>
      <c r="K28" s="212" t="s">
        <v>25</v>
      </c>
      <c r="L28" s="141" t="s">
        <v>25</v>
      </c>
      <c r="M28" s="141" t="s">
        <v>25</v>
      </c>
      <c r="N28" s="141" t="s">
        <v>25</v>
      </c>
      <c r="O28" s="141" t="s">
        <v>25</v>
      </c>
      <c r="P28" s="141" t="s">
        <v>25</v>
      </c>
    </row>
    <row r="29" spans="1:16" ht="30" x14ac:dyDescent="0.25">
      <c r="A29" s="429"/>
      <c r="B29" s="430"/>
      <c r="C29" s="16" t="s">
        <v>22</v>
      </c>
      <c r="D29" s="17">
        <v>1</v>
      </c>
      <c r="E29" s="222">
        <v>1</v>
      </c>
      <c r="F29" s="222">
        <v>1</v>
      </c>
      <c r="G29" s="222">
        <v>1</v>
      </c>
      <c r="H29" s="222">
        <v>1</v>
      </c>
      <c r="I29" s="222">
        <v>1</v>
      </c>
      <c r="J29" s="222">
        <v>1</v>
      </c>
      <c r="K29" s="222">
        <v>1</v>
      </c>
      <c r="L29" s="162">
        <v>1</v>
      </c>
      <c r="M29" s="162">
        <v>1</v>
      </c>
      <c r="N29" s="162">
        <v>1</v>
      </c>
      <c r="O29" s="162">
        <v>1</v>
      </c>
      <c r="P29" s="162">
        <v>1</v>
      </c>
    </row>
    <row r="30" spans="1:16" ht="16.5" customHeight="1" x14ac:dyDescent="0.25">
      <c r="A30" s="429"/>
      <c r="B30" s="430"/>
      <c r="C30" s="16" t="s">
        <v>23</v>
      </c>
      <c r="D30" s="17">
        <v>1</v>
      </c>
      <c r="E30" s="222">
        <v>1</v>
      </c>
      <c r="F30" s="222">
        <v>1</v>
      </c>
      <c r="G30" s="222">
        <v>1</v>
      </c>
      <c r="H30" s="222">
        <v>1</v>
      </c>
      <c r="I30" s="222">
        <v>1</v>
      </c>
      <c r="J30" s="222">
        <v>1</v>
      </c>
      <c r="K30" s="222">
        <v>1</v>
      </c>
      <c r="L30" s="162">
        <v>1</v>
      </c>
      <c r="M30" s="162">
        <v>1</v>
      </c>
      <c r="N30" s="162">
        <v>1</v>
      </c>
      <c r="O30" s="162">
        <v>1</v>
      </c>
      <c r="P30" s="162">
        <v>1</v>
      </c>
    </row>
    <row r="31" spans="1:16" ht="27.75" customHeight="1" x14ac:dyDescent="0.25">
      <c r="A31" s="439" t="s">
        <v>34</v>
      </c>
      <c r="B31" s="440"/>
      <c r="C31" s="439"/>
      <c r="D31" s="441"/>
      <c r="E31" s="222"/>
      <c r="F31" s="222"/>
      <c r="G31" s="222"/>
      <c r="H31" s="222"/>
      <c r="I31" s="222"/>
      <c r="J31" s="222"/>
      <c r="K31" s="222"/>
      <c r="L31" s="162"/>
      <c r="M31" s="162"/>
      <c r="N31" s="162"/>
      <c r="O31" s="162"/>
      <c r="P31" s="162"/>
    </row>
    <row r="32" spans="1:16" ht="15" customHeight="1" x14ac:dyDescent="0.25">
      <c r="A32" s="429">
        <v>31</v>
      </c>
      <c r="B32" s="430" t="s">
        <v>35</v>
      </c>
      <c r="C32" s="16" t="s">
        <v>21</v>
      </c>
      <c r="D32" s="17">
        <v>100</v>
      </c>
      <c r="E32" s="235">
        <v>100</v>
      </c>
      <c r="F32" s="235">
        <v>100</v>
      </c>
      <c r="G32" s="235">
        <v>100</v>
      </c>
      <c r="H32" s="235">
        <v>100</v>
      </c>
      <c r="I32" s="235">
        <v>100</v>
      </c>
      <c r="J32" s="235">
        <v>100</v>
      </c>
      <c r="K32" s="235">
        <v>100</v>
      </c>
      <c r="L32" s="163">
        <v>100</v>
      </c>
      <c r="M32" s="163" t="s">
        <v>25</v>
      </c>
      <c r="N32" s="163" t="s">
        <v>25</v>
      </c>
      <c r="O32" s="163" t="s">
        <v>25</v>
      </c>
      <c r="P32" s="163" t="s">
        <v>25</v>
      </c>
    </row>
    <row r="33" spans="1:16" ht="30" x14ac:dyDescent="0.25">
      <c r="A33" s="429"/>
      <c r="B33" s="437"/>
      <c r="C33" s="16" t="s">
        <v>22</v>
      </c>
      <c r="D33" s="17">
        <v>100</v>
      </c>
      <c r="E33" s="212">
        <v>100</v>
      </c>
      <c r="F33" s="212">
        <v>100</v>
      </c>
      <c r="G33" s="212">
        <v>100</v>
      </c>
      <c r="H33" s="212">
        <v>100</v>
      </c>
      <c r="I33" s="212">
        <v>100</v>
      </c>
      <c r="J33" s="212">
        <v>100</v>
      </c>
      <c r="K33" s="212">
        <v>100</v>
      </c>
      <c r="L33" s="141">
        <v>100</v>
      </c>
      <c r="M33" s="141">
        <v>100</v>
      </c>
      <c r="N33" s="163" t="s">
        <v>25</v>
      </c>
      <c r="O33" s="163" t="s">
        <v>25</v>
      </c>
      <c r="P33" s="163" t="s">
        <v>25</v>
      </c>
    </row>
    <row r="34" spans="1:16" ht="14.25" customHeight="1" x14ac:dyDescent="0.25">
      <c r="A34" s="429"/>
      <c r="B34" s="437"/>
      <c r="C34" s="16" t="s">
        <v>23</v>
      </c>
      <c r="D34" s="17">
        <v>100</v>
      </c>
      <c r="E34" s="235">
        <v>100</v>
      </c>
      <c r="F34" s="235">
        <v>100</v>
      </c>
      <c r="G34" s="235">
        <v>100</v>
      </c>
      <c r="H34" s="235">
        <v>100</v>
      </c>
      <c r="I34" s="235">
        <v>100</v>
      </c>
      <c r="J34" s="235">
        <v>100</v>
      </c>
      <c r="K34" s="235">
        <v>100</v>
      </c>
      <c r="L34" s="163">
        <v>100</v>
      </c>
      <c r="M34" s="163">
        <v>100</v>
      </c>
      <c r="N34" s="163" t="s">
        <v>25</v>
      </c>
      <c r="O34" s="163" t="s">
        <v>25</v>
      </c>
      <c r="P34" s="163" t="s">
        <v>25</v>
      </c>
    </row>
    <row r="35" spans="1:16" ht="15" customHeight="1" x14ac:dyDescent="0.25">
      <c r="A35" s="429">
        <v>32</v>
      </c>
      <c r="B35" s="430" t="s">
        <v>36</v>
      </c>
      <c r="C35" s="16" t="s">
        <v>21</v>
      </c>
      <c r="D35" s="17">
        <v>91.14</v>
      </c>
      <c r="E35" s="401">
        <v>80</v>
      </c>
      <c r="F35" s="401">
        <v>100</v>
      </c>
      <c r="G35" s="401">
        <v>50</v>
      </c>
      <c r="H35" s="401">
        <v>100</v>
      </c>
      <c r="I35" s="401">
        <v>100</v>
      </c>
      <c r="J35" s="401">
        <v>100</v>
      </c>
      <c r="K35" s="401">
        <v>100</v>
      </c>
      <c r="L35" s="397">
        <v>100</v>
      </c>
      <c r="M35" s="163" t="s">
        <v>25</v>
      </c>
      <c r="N35" s="163" t="s">
        <v>25</v>
      </c>
      <c r="O35" s="163" t="s">
        <v>25</v>
      </c>
      <c r="P35" s="163" t="s">
        <v>25</v>
      </c>
    </row>
    <row r="36" spans="1:16" ht="30" x14ac:dyDescent="0.25">
      <c r="A36" s="429"/>
      <c r="B36" s="437"/>
      <c r="C36" s="16" t="s">
        <v>22</v>
      </c>
      <c r="D36" s="17" t="s">
        <v>25</v>
      </c>
      <c r="E36" s="212" t="s">
        <v>25</v>
      </c>
      <c r="F36" s="212" t="s">
        <v>25</v>
      </c>
      <c r="G36" s="212" t="s">
        <v>25</v>
      </c>
      <c r="H36" s="212" t="s">
        <v>25</v>
      </c>
      <c r="I36" s="212" t="s">
        <v>25</v>
      </c>
      <c r="J36" s="212" t="s">
        <v>25</v>
      </c>
      <c r="K36" s="212" t="s">
        <v>25</v>
      </c>
      <c r="L36" s="141" t="s">
        <v>25</v>
      </c>
      <c r="M36" s="141" t="s">
        <v>25</v>
      </c>
      <c r="N36" s="141" t="s">
        <v>25</v>
      </c>
      <c r="O36" s="141" t="s">
        <v>25</v>
      </c>
      <c r="P36" s="141" t="s">
        <v>25</v>
      </c>
    </row>
    <row r="37" spans="1:16" ht="30.75" customHeight="1" x14ac:dyDescent="0.25">
      <c r="A37" s="429"/>
      <c r="B37" s="437"/>
      <c r="C37" s="16" t="s">
        <v>23</v>
      </c>
      <c r="D37" s="17">
        <v>91</v>
      </c>
      <c r="E37" s="220">
        <v>100</v>
      </c>
      <c r="F37" s="220">
        <v>100</v>
      </c>
      <c r="G37" s="220">
        <v>100</v>
      </c>
      <c r="H37" s="220">
        <v>100</v>
      </c>
      <c r="I37" s="220">
        <v>100</v>
      </c>
      <c r="J37" s="220">
        <v>100</v>
      </c>
      <c r="K37" s="220">
        <v>100</v>
      </c>
      <c r="L37" s="141" t="s">
        <v>25</v>
      </c>
      <c r="M37" s="163" t="s">
        <v>25</v>
      </c>
      <c r="N37" s="163" t="s">
        <v>25</v>
      </c>
      <c r="O37" s="163" t="s">
        <v>25</v>
      </c>
      <c r="P37" s="163" t="s">
        <v>25</v>
      </c>
    </row>
    <row r="38" spans="1:16" ht="15" customHeight="1" x14ac:dyDescent="0.25">
      <c r="A38" s="429">
        <v>33</v>
      </c>
      <c r="B38" s="430" t="s">
        <v>37</v>
      </c>
      <c r="C38" s="16" t="s">
        <v>21</v>
      </c>
      <c r="D38" s="17">
        <v>92.86</v>
      </c>
      <c r="E38" s="214">
        <v>89.1</v>
      </c>
      <c r="F38" s="214">
        <v>93.3</v>
      </c>
      <c r="G38" s="214">
        <v>87</v>
      </c>
      <c r="H38" s="214">
        <v>87</v>
      </c>
      <c r="I38" s="214">
        <v>84.8</v>
      </c>
      <c r="J38" s="214">
        <v>84.8</v>
      </c>
      <c r="K38" s="214">
        <v>85.8</v>
      </c>
      <c r="L38" s="153">
        <v>84.8</v>
      </c>
      <c r="M38" s="153">
        <v>84.8</v>
      </c>
      <c r="N38" s="153">
        <v>95</v>
      </c>
      <c r="O38" s="153">
        <v>85</v>
      </c>
      <c r="P38" s="153">
        <v>86.5</v>
      </c>
    </row>
    <row r="39" spans="1:16" ht="30" x14ac:dyDescent="0.25">
      <c r="A39" s="429"/>
      <c r="B39" s="437"/>
      <c r="C39" s="16" t="s">
        <v>22</v>
      </c>
      <c r="D39" s="17">
        <v>85</v>
      </c>
      <c r="E39" s="216">
        <v>85</v>
      </c>
      <c r="F39" s="216">
        <v>85</v>
      </c>
      <c r="G39" s="216">
        <v>85</v>
      </c>
      <c r="H39" s="216">
        <v>85</v>
      </c>
      <c r="I39" s="216">
        <v>85</v>
      </c>
      <c r="J39" s="216">
        <v>85</v>
      </c>
      <c r="K39" s="216">
        <v>85</v>
      </c>
      <c r="L39" s="165">
        <v>85</v>
      </c>
      <c r="M39" s="165">
        <v>85</v>
      </c>
      <c r="N39" s="165">
        <v>85</v>
      </c>
      <c r="O39" s="165">
        <v>85</v>
      </c>
      <c r="P39" s="165">
        <v>85</v>
      </c>
    </row>
    <row r="40" spans="1:16" ht="33.75" customHeight="1" x14ac:dyDescent="0.25">
      <c r="A40" s="429"/>
      <c r="B40" s="437"/>
      <c r="C40" s="16" t="s">
        <v>23</v>
      </c>
      <c r="D40" s="17">
        <v>85</v>
      </c>
      <c r="E40" s="216">
        <v>85</v>
      </c>
      <c r="F40" s="216">
        <v>85</v>
      </c>
      <c r="G40" s="216">
        <v>85</v>
      </c>
      <c r="H40" s="216">
        <v>85</v>
      </c>
      <c r="I40" s="216">
        <v>85</v>
      </c>
      <c r="J40" s="216">
        <v>85</v>
      </c>
      <c r="K40" s="216">
        <v>85</v>
      </c>
      <c r="L40" s="165">
        <v>85</v>
      </c>
      <c r="M40" s="165">
        <v>85</v>
      </c>
      <c r="N40" s="165">
        <v>85</v>
      </c>
      <c r="O40" s="165">
        <v>85</v>
      </c>
      <c r="P40" s="165">
        <v>85</v>
      </c>
    </row>
    <row r="41" spans="1:16" ht="15" customHeight="1" x14ac:dyDescent="0.25">
      <c r="A41" s="429">
        <v>34</v>
      </c>
      <c r="B41" s="438" t="s">
        <v>38</v>
      </c>
      <c r="C41" s="16" t="s">
        <v>21</v>
      </c>
      <c r="D41" s="17">
        <v>93.8</v>
      </c>
      <c r="E41" s="225">
        <v>100</v>
      </c>
      <c r="F41" s="225">
        <v>100</v>
      </c>
      <c r="G41" s="225">
        <v>0</v>
      </c>
      <c r="H41" s="225">
        <v>50</v>
      </c>
      <c r="I41" s="225">
        <v>100</v>
      </c>
      <c r="J41" s="225">
        <v>0</v>
      </c>
      <c r="K41" s="225">
        <v>100</v>
      </c>
      <c r="L41" s="279">
        <v>0</v>
      </c>
      <c r="M41" s="163" t="s">
        <v>25</v>
      </c>
      <c r="N41" s="163" t="s">
        <v>25</v>
      </c>
      <c r="O41" s="163" t="s">
        <v>25</v>
      </c>
      <c r="P41" s="163" t="s">
        <v>25</v>
      </c>
    </row>
    <row r="42" spans="1:16" ht="30" x14ac:dyDescent="0.25">
      <c r="A42" s="429"/>
      <c r="B42" s="438"/>
      <c r="C42" s="16" t="s">
        <v>22</v>
      </c>
      <c r="D42" s="17" t="s">
        <v>25</v>
      </c>
      <c r="E42" s="212" t="s">
        <v>25</v>
      </c>
      <c r="F42" s="212" t="s">
        <v>25</v>
      </c>
      <c r="G42" s="212" t="s">
        <v>25</v>
      </c>
      <c r="H42" s="212" t="s">
        <v>25</v>
      </c>
      <c r="I42" s="212" t="s">
        <v>25</v>
      </c>
      <c r="J42" s="212" t="s">
        <v>25</v>
      </c>
      <c r="K42" s="212" t="s">
        <v>25</v>
      </c>
      <c r="L42" s="141" t="s">
        <v>25</v>
      </c>
      <c r="M42" s="141" t="s">
        <v>25</v>
      </c>
      <c r="N42" s="141" t="s">
        <v>25</v>
      </c>
      <c r="O42" s="141" t="s">
        <v>25</v>
      </c>
      <c r="P42" s="141" t="s">
        <v>25</v>
      </c>
    </row>
    <row r="43" spans="1:16" ht="30" customHeight="1" x14ac:dyDescent="0.25">
      <c r="A43" s="429"/>
      <c r="B43" s="438"/>
      <c r="C43" s="16" t="s">
        <v>23</v>
      </c>
      <c r="D43" s="22">
        <v>95</v>
      </c>
      <c r="E43" s="213">
        <v>100</v>
      </c>
      <c r="F43" s="215">
        <v>100</v>
      </c>
      <c r="G43" s="215">
        <v>100</v>
      </c>
      <c r="H43" s="213">
        <v>100</v>
      </c>
      <c r="I43" s="215">
        <v>100</v>
      </c>
      <c r="J43" s="213" t="s">
        <v>25</v>
      </c>
      <c r="K43" s="215" t="s">
        <v>25</v>
      </c>
      <c r="L43" s="221" t="s">
        <v>25</v>
      </c>
      <c r="M43" s="162"/>
      <c r="N43" s="162"/>
      <c r="O43" s="162"/>
      <c r="P43" s="162"/>
    </row>
    <row r="44" spans="1:16" ht="15" customHeight="1" x14ac:dyDescent="0.25">
      <c r="A44" s="429">
        <v>35</v>
      </c>
      <c r="B44" s="430" t="s">
        <v>39</v>
      </c>
      <c r="C44" s="16" t="s">
        <v>21</v>
      </c>
      <c r="D44" s="17">
        <v>81.599999999999994</v>
      </c>
      <c r="E44" s="204">
        <v>100</v>
      </c>
      <c r="F44" s="216">
        <v>100</v>
      </c>
      <c r="G44" s="216">
        <v>100</v>
      </c>
      <c r="H44" s="204" t="s">
        <v>25</v>
      </c>
      <c r="I44" s="216">
        <v>100</v>
      </c>
      <c r="J44" s="204">
        <v>100</v>
      </c>
      <c r="K44" s="216">
        <v>100</v>
      </c>
      <c r="L44" s="144" t="s">
        <v>25</v>
      </c>
      <c r="M44" s="163" t="s">
        <v>25</v>
      </c>
      <c r="N44" s="163" t="s">
        <v>25</v>
      </c>
      <c r="O44" s="163" t="s">
        <v>25</v>
      </c>
      <c r="P44" s="163" t="s">
        <v>25</v>
      </c>
    </row>
    <row r="45" spans="1:16" ht="30" x14ac:dyDescent="0.25">
      <c r="A45" s="429"/>
      <c r="B45" s="437"/>
      <c r="C45" s="16" t="s">
        <v>22</v>
      </c>
      <c r="D45" s="17" t="s">
        <v>25</v>
      </c>
      <c r="E45" s="212" t="s">
        <v>25</v>
      </c>
      <c r="F45" s="212" t="s">
        <v>25</v>
      </c>
      <c r="G45" s="212" t="s">
        <v>25</v>
      </c>
      <c r="H45" s="212" t="s">
        <v>25</v>
      </c>
      <c r="I45" s="212" t="s">
        <v>25</v>
      </c>
      <c r="J45" s="212" t="s">
        <v>25</v>
      </c>
      <c r="K45" s="212" t="s">
        <v>25</v>
      </c>
      <c r="L45" s="141" t="s">
        <v>25</v>
      </c>
      <c r="M45" s="141" t="s">
        <v>25</v>
      </c>
      <c r="N45" s="141" t="s">
        <v>25</v>
      </c>
      <c r="O45" s="141" t="s">
        <v>25</v>
      </c>
      <c r="P45" s="141" t="s">
        <v>25</v>
      </c>
    </row>
    <row r="46" spans="1:16" x14ac:dyDescent="0.25">
      <c r="A46" s="429"/>
      <c r="B46" s="437"/>
      <c r="C46" s="16" t="s">
        <v>23</v>
      </c>
      <c r="D46" s="22">
        <v>95</v>
      </c>
      <c r="E46" s="222">
        <v>100</v>
      </c>
      <c r="F46" s="222">
        <v>100</v>
      </c>
      <c r="G46" s="222" t="s">
        <v>25</v>
      </c>
      <c r="H46" s="236" t="s">
        <v>25</v>
      </c>
      <c r="I46" s="222">
        <v>100</v>
      </c>
      <c r="J46" s="236" t="s">
        <v>25</v>
      </c>
      <c r="K46" s="222">
        <v>100</v>
      </c>
      <c r="L46" s="268" t="s">
        <v>25</v>
      </c>
      <c r="M46" s="162"/>
      <c r="N46" s="162"/>
      <c r="O46" s="162"/>
      <c r="P46" s="162"/>
    </row>
    <row r="47" spans="1:16" ht="15" customHeight="1" x14ac:dyDescent="0.25">
      <c r="A47" s="429">
        <v>36</v>
      </c>
      <c r="B47" s="430" t="s">
        <v>40</v>
      </c>
      <c r="C47" s="16" t="s">
        <v>21</v>
      </c>
      <c r="D47" s="17">
        <v>28.6</v>
      </c>
      <c r="E47" s="225">
        <v>100</v>
      </c>
      <c r="F47" s="225">
        <v>0</v>
      </c>
      <c r="G47" s="225">
        <v>0</v>
      </c>
      <c r="H47" s="273" t="s">
        <v>25</v>
      </c>
      <c r="I47" s="225">
        <v>100</v>
      </c>
      <c r="J47" s="273">
        <v>0</v>
      </c>
      <c r="K47" s="225">
        <v>0</v>
      </c>
      <c r="L47" s="190" t="s">
        <v>25</v>
      </c>
      <c r="M47" s="163" t="s">
        <v>25</v>
      </c>
      <c r="N47" s="163" t="s">
        <v>25</v>
      </c>
      <c r="O47" s="163" t="s">
        <v>25</v>
      </c>
      <c r="P47" s="163" t="s">
        <v>25</v>
      </c>
    </row>
    <row r="48" spans="1:16" ht="30" x14ac:dyDescent="0.25">
      <c r="A48" s="429"/>
      <c r="B48" s="437"/>
      <c r="C48" s="16" t="s">
        <v>22</v>
      </c>
      <c r="D48" s="17" t="s">
        <v>25</v>
      </c>
      <c r="E48" s="212" t="s">
        <v>25</v>
      </c>
      <c r="F48" s="212" t="s">
        <v>25</v>
      </c>
      <c r="G48" s="212" t="s">
        <v>25</v>
      </c>
      <c r="H48" s="212" t="s">
        <v>25</v>
      </c>
      <c r="I48" s="212" t="s">
        <v>25</v>
      </c>
      <c r="J48" s="209" t="s">
        <v>25</v>
      </c>
      <c r="K48" s="212" t="s">
        <v>25</v>
      </c>
      <c r="L48" s="141" t="s">
        <v>25</v>
      </c>
      <c r="M48" s="141" t="s">
        <v>25</v>
      </c>
      <c r="N48" s="141" t="s">
        <v>25</v>
      </c>
      <c r="O48" s="141" t="s">
        <v>25</v>
      </c>
      <c r="P48" s="141" t="s">
        <v>25</v>
      </c>
    </row>
    <row r="49" spans="1:16" ht="48" customHeight="1" x14ac:dyDescent="0.25">
      <c r="A49" s="429"/>
      <c r="B49" s="437"/>
      <c r="C49" s="16" t="s">
        <v>23</v>
      </c>
      <c r="D49" s="17">
        <v>23</v>
      </c>
      <c r="E49" s="222">
        <v>0</v>
      </c>
      <c r="F49" s="222">
        <v>0</v>
      </c>
      <c r="G49" s="222" t="s">
        <v>25</v>
      </c>
      <c r="H49" s="222" t="s">
        <v>25</v>
      </c>
      <c r="I49" s="222">
        <v>0</v>
      </c>
      <c r="J49" s="236" t="s">
        <v>25</v>
      </c>
      <c r="K49" s="222">
        <v>0</v>
      </c>
      <c r="L49" s="162" t="s">
        <v>25</v>
      </c>
      <c r="M49" s="162" t="s">
        <v>25</v>
      </c>
      <c r="N49" s="162" t="s">
        <v>25</v>
      </c>
      <c r="O49" s="162" t="s">
        <v>25</v>
      </c>
      <c r="P49" s="162" t="s">
        <v>25</v>
      </c>
    </row>
    <row r="50" spans="1:16" ht="15" customHeight="1" x14ac:dyDescent="0.25">
      <c r="A50" s="429">
        <v>37</v>
      </c>
      <c r="B50" s="430" t="s">
        <v>41</v>
      </c>
      <c r="C50" s="16" t="s">
        <v>21</v>
      </c>
      <c r="D50" s="22">
        <v>0</v>
      </c>
      <c r="E50" s="235">
        <v>0</v>
      </c>
      <c r="F50" s="235">
        <v>0</v>
      </c>
      <c r="G50" s="235">
        <v>0</v>
      </c>
      <c r="H50" s="235">
        <v>0</v>
      </c>
      <c r="I50" s="235">
        <v>0</v>
      </c>
      <c r="J50" s="244">
        <v>0</v>
      </c>
      <c r="K50" s="235">
        <v>0</v>
      </c>
      <c r="L50" s="163">
        <v>0</v>
      </c>
      <c r="M50" s="163">
        <v>0</v>
      </c>
      <c r="N50" s="163">
        <v>0</v>
      </c>
      <c r="O50" s="163">
        <v>0</v>
      </c>
      <c r="P50" s="163">
        <v>0</v>
      </c>
    </row>
    <row r="51" spans="1:16" ht="30" x14ac:dyDescent="0.25">
      <c r="A51" s="429"/>
      <c r="B51" s="437"/>
      <c r="C51" s="16" t="s">
        <v>22</v>
      </c>
      <c r="D51" s="17">
        <v>1.5</v>
      </c>
      <c r="E51" s="214">
        <v>0</v>
      </c>
      <c r="F51" s="214">
        <v>0</v>
      </c>
      <c r="G51" s="214">
        <v>0</v>
      </c>
      <c r="H51" s="214">
        <v>0</v>
      </c>
      <c r="I51" s="216">
        <v>0</v>
      </c>
      <c r="J51" s="214">
        <v>0</v>
      </c>
      <c r="K51" s="214">
        <v>0</v>
      </c>
      <c r="L51" s="153">
        <v>0</v>
      </c>
      <c r="M51" s="153">
        <v>0</v>
      </c>
      <c r="N51" s="153">
        <v>0</v>
      </c>
      <c r="O51" s="153">
        <v>0</v>
      </c>
      <c r="P51" s="153">
        <v>0</v>
      </c>
    </row>
    <row r="52" spans="1:16" ht="33.75" customHeight="1" x14ac:dyDescent="0.25">
      <c r="A52" s="429"/>
      <c r="B52" s="437"/>
      <c r="C52" s="16" t="s">
        <v>23</v>
      </c>
      <c r="D52" s="22">
        <v>0.2</v>
      </c>
      <c r="E52" s="214">
        <v>0</v>
      </c>
      <c r="F52" s="214">
        <v>0</v>
      </c>
      <c r="G52" s="214">
        <v>0</v>
      </c>
      <c r="H52" s="214">
        <v>0</v>
      </c>
      <c r="I52" s="216">
        <v>0</v>
      </c>
      <c r="J52" s="214">
        <v>0</v>
      </c>
      <c r="K52" s="214">
        <v>0</v>
      </c>
      <c r="L52" s="153">
        <v>0</v>
      </c>
      <c r="M52" s="153">
        <v>0</v>
      </c>
      <c r="N52" s="153">
        <v>0</v>
      </c>
      <c r="O52" s="153">
        <v>0</v>
      </c>
      <c r="P52" s="153">
        <v>0</v>
      </c>
    </row>
    <row r="53" spans="1:16" ht="15" customHeight="1" x14ac:dyDescent="0.25">
      <c r="A53" s="429">
        <v>38</v>
      </c>
      <c r="B53" s="430" t="s">
        <v>42</v>
      </c>
      <c r="C53" s="16" t="s">
        <v>21</v>
      </c>
      <c r="D53" s="17">
        <v>1.4</v>
      </c>
      <c r="E53" s="235">
        <v>0</v>
      </c>
      <c r="F53" s="235">
        <v>0</v>
      </c>
      <c r="G53" s="235">
        <v>0</v>
      </c>
      <c r="H53" s="235">
        <v>0</v>
      </c>
      <c r="I53" s="235">
        <v>0</v>
      </c>
      <c r="J53" s="235">
        <v>0</v>
      </c>
      <c r="K53" s="235">
        <v>0</v>
      </c>
      <c r="L53" s="163">
        <v>0</v>
      </c>
      <c r="M53" s="163" t="s">
        <v>25</v>
      </c>
      <c r="N53" s="163" t="s">
        <v>25</v>
      </c>
      <c r="O53" s="163" t="s">
        <v>25</v>
      </c>
      <c r="P53" s="163" t="s">
        <v>25</v>
      </c>
    </row>
    <row r="54" spans="1:16" ht="30" x14ac:dyDescent="0.25">
      <c r="A54" s="429"/>
      <c r="B54" s="437"/>
      <c r="C54" s="16" t="s">
        <v>22</v>
      </c>
      <c r="D54" s="22">
        <v>1.3</v>
      </c>
      <c r="E54" s="222">
        <v>0</v>
      </c>
      <c r="F54" s="222">
        <v>0</v>
      </c>
      <c r="G54" s="222">
        <v>0</v>
      </c>
      <c r="H54" s="222">
        <v>0</v>
      </c>
      <c r="I54" s="222">
        <v>0</v>
      </c>
      <c r="J54" s="222">
        <v>0</v>
      </c>
      <c r="K54" s="222">
        <v>0</v>
      </c>
      <c r="L54" s="162" t="s">
        <v>25</v>
      </c>
      <c r="M54" s="162" t="s">
        <v>25</v>
      </c>
      <c r="N54" s="162" t="s">
        <v>25</v>
      </c>
      <c r="O54" s="162" t="s">
        <v>25</v>
      </c>
      <c r="P54" s="162" t="s">
        <v>25</v>
      </c>
    </row>
    <row r="55" spans="1:16" ht="30.75" customHeight="1" x14ac:dyDescent="0.25">
      <c r="A55" s="429"/>
      <c r="B55" s="437"/>
      <c r="C55" s="16" t="s">
        <v>23</v>
      </c>
      <c r="D55" s="22">
        <v>0.8</v>
      </c>
      <c r="E55" s="222">
        <v>0</v>
      </c>
      <c r="F55" s="222">
        <v>0</v>
      </c>
      <c r="G55" s="222">
        <v>0</v>
      </c>
      <c r="H55" s="222">
        <v>0</v>
      </c>
      <c r="I55" s="222">
        <v>0</v>
      </c>
      <c r="J55" s="222">
        <v>0</v>
      </c>
      <c r="K55" s="222">
        <v>0</v>
      </c>
      <c r="L55" s="162" t="s">
        <v>25</v>
      </c>
      <c r="M55" s="169" t="s">
        <v>25</v>
      </c>
      <c r="N55" s="169" t="s">
        <v>25</v>
      </c>
      <c r="O55" s="169" t="s">
        <v>25</v>
      </c>
      <c r="P55" s="162" t="s">
        <v>25</v>
      </c>
    </row>
    <row r="56" spans="1:16" ht="15" customHeight="1" x14ac:dyDescent="0.25">
      <c r="A56" s="429">
        <v>39</v>
      </c>
      <c r="B56" s="430" t="s">
        <v>43</v>
      </c>
      <c r="C56" s="16" t="s">
        <v>21</v>
      </c>
      <c r="D56" s="17">
        <v>59.53</v>
      </c>
      <c r="E56" s="229">
        <v>65.510000000000005</v>
      </c>
      <c r="F56" s="229">
        <v>53.19</v>
      </c>
      <c r="G56" s="229">
        <v>69.44</v>
      </c>
      <c r="H56" s="229">
        <v>64.47</v>
      </c>
      <c r="I56" s="229">
        <v>66.040000000000006</v>
      </c>
      <c r="J56" s="229">
        <v>64.290000000000006</v>
      </c>
      <c r="K56" s="229">
        <v>59.38</v>
      </c>
      <c r="L56" s="171">
        <v>63.64</v>
      </c>
      <c r="M56" s="171">
        <v>62.5</v>
      </c>
      <c r="N56" s="171">
        <v>12.5</v>
      </c>
      <c r="O56" s="171">
        <v>71.430000000000007</v>
      </c>
      <c r="P56" s="163" t="s">
        <v>25</v>
      </c>
    </row>
    <row r="57" spans="1:16" ht="30" x14ac:dyDescent="0.25">
      <c r="A57" s="429"/>
      <c r="B57" s="432"/>
      <c r="C57" s="16" t="s">
        <v>22</v>
      </c>
      <c r="D57" s="17">
        <v>65</v>
      </c>
      <c r="E57" s="271">
        <v>67</v>
      </c>
      <c r="F57" s="271">
        <v>67</v>
      </c>
      <c r="G57" s="271">
        <v>67</v>
      </c>
      <c r="H57" s="271">
        <v>67</v>
      </c>
      <c r="I57" s="271">
        <v>67</v>
      </c>
      <c r="J57" s="271">
        <v>67</v>
      </c>
      <c r="K57" s="271">
        <v>67</v>
      </c>
      <c r="L57" s="272">
        <v>67</v>
      </c>
      <c r="M57" s="272">
        <v>67</v>
      </c>
      <c r="N57" s="272">
        <v>67</v>
      </c>
      <c r="O57" s="272">
        <v>67</v>
      </c>
      <c r="P57" s="268"/>
    </row>
    <row r="58" spans="1:16" x14ac:dyDescent="0.25">
      <c r="A58" s="429"/>
      <c r="B58" s="432"/>
      <c r="C58" s="16" t="s">
        <v>23</v>
      </c>
      <c r="D58" s="17">
        <v>65</v>
      </c>
      <c r="E58" s="271">
        <v>67</v>
      </c>
      <c r="F58" s="271">
        <v>67</v>
      </c>
      <c r="G58" s="271">
        <v>67</v>
      </c>
      <c r="H58" s="271">
        <v>67</v>
      </c>
      <c r="I58" s="271">
        <v>67</v>
      </c>
      <c r="J58" s="271">
        <v>67</v>
      </c>
      <c r="K58" s="271">
        <v>67</v>
      </c>
      <c r="L58" s="272">
        <v>67</v>
      </c>
      <c r="M58" s="272">
        <v>67</v>
      </c>
      <c r="N58" s="272">
        <v>67</v>
      </c>
      <c r="O58" s="272">
        <v>67</v>
      </c>
      <c r="P58" s="268"/>
    </row>
    <row r="59" spans="1:16" ht="15" customHeight="1" x14ac:dyDescent="0.25">
      <c r="A59" s="429">
        <v>40</v>
      </c>
      <c r="B59" s="430" t="s">
        <v>44</v>
      </c>
      <c r="C59" s="16" t="s">
        <v>21</v>
      </c>
      <c r="D59" s="17">
        <v>1</v>
      </c>
      <c r="E59" s="273">
        <v>1</v>
      </c>
      <c r="F59" s="273">
        <v>1</v>
      </c>
      <c r="G59" s="273">
        <v>1</v>
      </c>
      <c r="H59" s="273">
        <v>1</v>
      </c>
      <c r="I59" s="273">
        <v>1</v>
      </c>
      <c r="J59" s="273">
        <v>1</v>
      </c>
      <c r="K59" s="273">
        <v>1</v>
      </c>
      <c r="L59" s="274">
        <v>1</v>
      </c>
      <c r="M59" s="274">
        <v>1</v>
      </c>
      <c r="N59" s="274">
        <v>1</v>
      </c>
      <c r="O59" s="274">
        <v>1</v>
      </c>
      <c r="P59" s="190" t="s">
        <v>25</v>
      </c>
    </row>
    <row r="60" spans="1:16" ht="30" x14ac:dyDescent="0.25">
      <c r="A60" s="429"/>
      <c r="B60" s="432"/>
      <c r="C60" s="16" t="s">
        <v>22</v>
      </c>
      <c r="D60" s="17" t="s">
        <v>25</v>
      </c>
      <c r="E60" s="212" t="s">
        <v>25</v>
      </c>
      <c r="F60" s="212" t="s">
        <v>25</v>
      </c>
      <c r="G60" s="212" t="s">
        <v>25</v>
      </c>
      <c r="H60" s="212" t="s">
        <v>25</v>
      </c>
      <c r="I60" s="212" t="s">
        <v>25</v>
      </c>
      <c r="J60" s="212" t="s">
        <v>25</v>
      </c>
      <c r="K60" s="212" t="s">
        <v>25</v>
      </c>
      <c r="L60" s="141" t="s">
        <v>25</v>
      </c>
      <c r="M60" s="141" t="s">
        <v>25</v>
      </c>
      <c r="N60" s="141" t="s">
        <v>25</v>
      </c>
      <c r="O60" s="141" t="s">
        <v>25</v>
      </c>
      <c r="P60" s="141" t="s">
        <v>25</v>
      </c>
    </row>
    <row r="61" spans="1:16" x14ac:dyDescent="0.25">
      <c r="A61" s="429"/>
      <c r="B61" s="432"/>
      <c r="C61" s="16" t="s">
        <v>23</v>
      </c>
      <c r="D61" s="17">
        <v>1</v>
      </c>
      <c r="E61" s="236">
        <v>1</v>
      </c>
      <c r="F61" s="236">
        <v>1</v>
      </c>
      <c r="G61" s="236">
        <v>1</v>
      </c>
      <c r="H61" s="236">
        <v>1</v>
      </c>
      <c r="I61" s="236">
        <v>1</v>
      </c>
      <c r="J61" s="236">
        <v>1</v>
      </c>
      <c r="K61" s="236">
        <v>1</v>
      </c>
      <c r="L61" s="268">
        <v>1</v>
      </c>
      <c r="M61" s="268">
        <v>1</v>
      </c>
      <c r="N61" s="268">
        <v>1</v>
      </c>
      <c r="O61" s="268">
        <v>1</v>
      </c>
      <c r="P61" s="190" t="s">
        <v>25</v>
      </c>
    </row>
    <row r="62" spans="1:16" ht="15" customHeight="1" x14ac:dyDescent="0.25">
      <c r="A62" s="429">
        <v>41</v>
      </c>
      <c r="B62" s="430" t="s">
        <v>45</v>
      </c>
      <c r="C62" s="16" t="s">
        <v>21</v>
      </c>
      <c r="D62" s="17">
        <v>1</v>
      </c>
      <c r="E62" s="273">
        <v>1</v>
      </c>
      <c r="F62" s="273">
        <v>1</v>
      </c>
      <c r="G62" s="273">
        <v>1</v>
      </c>
      <c r="H62" s="273">
        <v>1</v>
      </c>
      <c r="I62" s="273">
        <v>1</v>
      </c>
      <c r="J62" s="273">
        <v>1</v>
      </c>
      <c r="K62" s="273">
        <v>1</v>
      </c>
      <c r="L62" s="274">
        <v>1</v>
      </c>
      <c r="M62" s="274">
        <v>1</v>
      </c>
      <c r="N62" s="274">
        <v>1</v>
      </c>
      <c r="O62" s="274">
        <v>1</v>
      </c>
      <c r="P62" s="163" t="s">
        <v>25</v>
      </c>
    </row>
    <row r="63" spans="1:16" ht="30" x14ac:dyDescent="0.25">
      <c r="A63" s="429"/>
      <c r="B63" s="432"/>
      <c r="C63" s="16" t="s">
        <v>22</v>
      </c>
      <c r="D63" s="17" t="s">
        <v>25</v>
      </c>
      <c r="E63" s="209" t="s">
        <v>25</v>
      </c>
      <c r="F63" s="209" t="s">
        <v>25</v>
      </c>
      <c r="G63" s="209" t="s">
        <v>25</v>
      </c>
      <c r="H63" s="209" t="s">
        <v>25</v>
      </c>
      <c r="I63" s="209" t="s">
        <v>25</v>
      </c>
      <c r="J63" s="209" t="s">
        <v>25</v>
      </c>
      <c r="K63" s="209" t="s">
        <v>25</v>
      </c>
      <c r="L63" s="210" t="s">
        <v>25</v>
      </c>
      <c r="M63" s="210" t="s">
        <v>25</v>
      </c>
      <c r="N63" s="210" t="s">
        <v>25</v>
      </c>
      <c r="O63" s="210" t="s">
        <v>25</v>
      </c>
      <c r="P63" s="210" t="s">
        <v>25</v>
      </c>
    </row>
    <row r="64" spans="1:16" ht="50.25" customHeight="1" x14ac:dyDescent="0.25">
      <c r="A64" s="429"/>
      <c r="B64" s="432"/>
      <c r="C64" s="16" t="s">
        <v>23</v>
      </c>
      <c r="D64" s="17">
        <v>1</v>
      </c>
      <c r="E64" s="236">
        <v>1</v>
      </c>
      <c r="F64" s="236">
        <v>1</v>
      </c>
      <c r="G64" s="236">
        <v>1</v>
      </c>
      <c r="H64" s="236">
        <v>1</v>
      </c>
      <c r="I64" s="236">
        <v>1</v>
      </c>
      <c r="J64" s="236">
        <v>1</v>
      </c>
      <c r="K64" s="236">
        <v>1</v>
      </c>
      <c r="L64" s="268">
        <v>1</v>
      </c>
      <c r="M64" s="268">
        <v>1</v>
      </c>
      <c r="N64" s="268">
        <v>1</v>
      </c>
      <c r="O64" s="268">
        <v>1</v>
      </c>
      <c r="P64" s="190" t="s">
        <v>25</v>
      </c>
    </row>
    <row r="65" spans="1:16" ht="15" customHeight="1" x14ac:dyDescent="0.25">
      <c r="A65" s="429">
        <v>42</v>
      </c>
      <c r="B65" s="430" t="s">
        <v>46</v>
      </c>
      <c r="C65" s="16" t="s">
        <v>21</v>
      </c>
      <c r="D65" s="17">
        <v>82.5</v>
      </c>
      <c r="E65" s="214">
        <v>100</v>
      </c>
      <c r="F65" s="214">
        <v>100</v>
      </c>
      <c r="G65" s="214">
        <v>100</v>
      </c>
      <c r="H65" s="214">
        <v>100</v>
      </c>
      <c r="I65" s="214">
        <v>100</v>
      </c>
      <c r="J65" s="214">
        <v>100</v>
      </c>
      <c r="K65" s="214">
        <v>100</v>
      </c>
      <c r="L65" s="153">
        <v>100</v>
      </c>
      <c r="M65" s="153">
        <v>67</v>
      </c>
      <c r="N65" s="153">
        <v>100</v>
      </c>
      <c r="O65" s="153">
        <v>100</v>
      </c>
      <c r="P65" s="153">
        <v>100</v>
      </c>
    </row>
    <row r="66" spans="1:16" ht="30" x14ac:dyDescent="0.25">
      <c r="A66" s="429"/>
      <c r="B66" s="432"/>
      <c r="C66" s="16" t="s">
        <v>22</v>
      </c>
      <c r="D66" s="17">
        <v>80</v>
      </c>
      <c r="E66" s="222">
        <v>100</v>
      </c>
      <c r="F66" s="222">
        <v>100</v>
      </c>
      <c r="G66" s="222">
        <v>100</v>
      </c>
      <c r="H66" s="222">
        <v>100</v>
      </c>
      <c r="I66" s="222">
        <v>100</v>
      </c>
      <c r="J66" s="222">
        <v>100</v>
      </c>
      <c r="K66" s="222">
        <v>100</v>
      </c>
      <c r="L66" s="162">
        <v>100</v>
      </c>
      <c r="M66" s="162">
        <v>80</v>
      </c>
      <c r="N66" s="162">
        <v>100</v>
      </c>
      <c r="O66" s="162">
        <v>100</v>
      </c>
      <c r="P66" s="162">
        <v>100</v>
      </c>
    </row>
    <row r="67" spans="1:16" ht="49.5" customHeight="1" x14ac:dyDescent="0.25">
      <c r="A67" s="429"/>
      <c r="B67" s="432"/>
      <c r="C67" s="16" t="s">
        <v>23</v>
      </c>
      <c r="D67" s="17">
        <v>80</v>
      </c>
      <c r="E67" s="222">
        <v>100</v>
      </c>
      <c r="F67" s="222">
        <v>100</v>
      </c>
      <c r="G67" s="222">
        <v>100</v>
      </c>
      <c r="H67" s="222">
        <v>100</v>
      </c>
      <c r="I67" s="222">
        <v>100</v>
      </c>
      <c r="J67" s="222">
        <v>100</v>
      </c>
      <c r="K67" s="222">
        <v>100</v>
      </c>
      <c r="L67" s="162">
        <v>100</v>
      </c>
      <c r="M67" s="162">
        <v>80</v>
      </c>
      <c r="N67" s="162">
        <v>100</v>
      </c>
      <c r="O67" s="162">
        <v>100</v>
      </c>
      <c r="P67" s="162">
        <v>100</v>
      </c>
    </row>
    <row r="68" spans="1:16" ht="43.5" customHeight="1" x14ac:dyDescent="0.25">
      <c r="A68" s="434" t="s">
        <v>47</v>
      </c>
      <c r="B68" s="435"/>
      <c r="C68" s="434"/>
      <c r="D68" s="436"/>
      <c r="E68" s="222"/>
      <c r="F68" s="222"/>
      <c r="G68" s="222"/>
      <c r="H68" s="222"/>
      <c r="I68" s="222"/>
      <c r="J68" s="222"/>
      <c r="K68" s="222"/>
      <c r="L68" s="162"/>
      <c r="M68" s="162"/>
      <c r="N68" s="162"/>
      <c r="O68" s="162"/>
      <c r="P68" s="162"/>
    </row>
    <row r="69" spans="1:16" x14ac:dyDescent="0.25">
      <c r="A69" s="429">
        <v>43</v>
      </c>
      <c r="B69" s="430" t="s">
        <v>48</v>
      </c>
      <c r="C69" s="16" t="s">
        <v>21</v>
      </c>
      <c r="D69" s="17">
        <v>36.4</v>
      </c>
      <c r="E69" s="204">
        <v>43</v>
      </c>
      <c r="F69" s="204">
        <v>47.5</v>
      </c>
      <c r="G69" s="204">
        <v>40</v>
      </c>
      <c r="H69" s="204">
        <v>41</v>
      </c>
      <c r="I69" s="204">
        <v>55</v>
      </c>
      <c r="J69" s="204">
        <v>52.7</v>
      </c>
      <c r="K69" s="204">
        <v>41</v>
      </c>
      <c r="L69" s="144">
        <v>53</v>
      </c>
      <c r="M69" s="153"/>
      <c r="N69" s="153">
        <v>34</v>
      </c>
      <c r="O69" s="153">
        <v>67</v>
      </c>
      <c r="P69" s="153">
        <v>40</v>
      </c>
    </row>
    <row r="70" spans="1:16" ht="60.75" customHeight="1" x14ac:dyDescent="0.25">
      <c r="A70" s="429"/>
      <c r="B70" s="437"/>
      <c r="C70" s="16" t="s">
        <v>22</v>
      </c>
      <c r="D70" s="17">
        <v>36.200000000000003</v>
      </c>
      <c r="E70" s="222">
        <v>43</v>
      </c>
      <c r="F70" s="222">
        <v>47.5</v>
      </c>
      <c r="G70" s="222">
        <v>40</v>
      </c>
      <c r="H70" s="222">
        <v>41</v>
      </c>
      <c r="I70" s="222">
        <v>55</v>
      </c>
      <c r="J70" s="222">
        <v>52.7</v>
      </c>
      <c r="K70" s="222">
        <v>41</v>
      </c>
      <c r="L70" s="162">
        <v>53</v>
      </c>
      <c r="M70" s="162">
        <v>36.200000000000003</v>
      </c>
      <c r="N70" s="162">
        <v>34</v>
      </c>
      <c r="O70" s="162">
        <v>67</v>
      </c>
      <c r="P70" s="162">
        <v>40</v>
      </c>
    </row>
    <row r="71" spans="1:16" ht="15" customHeight="1" x14ac:dyDescent="0.25">
      <c r="A71" s="429"/>
      <c r="B71" s="437"/>
      <c r="C71" s="16" t="s">
        <v>23</v>
      </c>
      <c r="D71" s="17">
        <v>36.200000000000003</v>
      </c>
      <c r="E71" s="213">
        <v>43</v>
      </c>
      <c r="F71" s="213">
        <v>47.5</v>
      </c>
      <c r="G71" s="213">
        <v>40</v>
      </c>
      <c r="H71" s="213">
        <v>41</v>
      </c>
      <c r="I71" s="213">
        <v>55</v>
      </c>
      <c r="J71" s="213">
        <v>52.7</v>
      </c>
      <c r="K71" s="213">
        <v>41</v>
      </c>
      <c r="L71" s="151">
        <v>53</v>
      </c>
      <c r="M71" s="151">
        <v>36.200000000000003</v>
      </c>
      <c r="N71" s="151">
        <v>34</v>
      </c>
      <c r="O71" s="151">
        <v>67</v>
      </c>
      <c r="P71" s="162">
        <v>40</v>
      </c>
    </row>
    <row r="72" spans="1:16" ht="31.5" customHeight="1" x14ac:dyDescent="0.25">
      <c r="A72" s="429">
        <v>44</v>
      </c>
      <c r="B72" s="430" t="s">
        <v>49</v>
      </c>
      <c r="C72" s="16" t="s">
        <v>21</v>
      </c>
      <c r="D72" s="17">
        <v>90</v>
      </c>
      <c r="E72" s="204">
        <v>99.19</v>
      </c>
      <c r="F72" s="204">
        <v>57.3</v>
      </c>
      <c r="G72" s="204">
        <v>84.75</v>
      </c>
      <c r="H72" s="204">
        <v>91.41</v>
      </c>
      <c r="I72" s="204">
        <v>95.03</v>
      </c>
      <c r="J72" s="204">
        <v>99.12</v>
      </c>
      <c r="K72" s="204">
        <v>66.67</v>
      </c>
      <c r="L72" s="144">
        <v>100</v>
      </c>
      <c r="M72" s="402">
        <v>5</v>
      </c>
      <c r="N72" s="163">
        <v>93.94</v>
      </c>
      <c r="O72" s="163">
        <v>96.55</v>
      </c>
      <c r="P72" s="163" t="s">
        <v>25</v>
      </c>
    </row>
    <row r="73" spans="1:16" ht="94.5" customHeight="1" x14ac:dyDescent="0.25">
      <c r="A73" s="429"/>
      <c r="B73" s="432"/>
      <c r="C73" s="16" t="s">
        <v>22</v>
      </c>
      <c r="D73" s="17" t="s">
        <v>25</v>
      </c>
      <c r="E73" s="212" t="s">
        <v>25</v>
      </c>
      <c r="F73" s="212" t="s">
        <v>25</v>
      </c>
      <c r="G73" s="212" t="s">
        <v>25</v>
      </c>
      <c r="H73" s="212" t="s">
        <v>25</v>
      </c>
      <c r="I73" s="212" t="s">
        <v>25</v>
      </c>
      <c r="J73" s="212" t="s">
        <v>25</v>
      </c>
      <c r="K73" s="212" t="s">
        <v>25</v>
      </c>
      <c r="L73" s="141" t="s">
        <v>25</v>
      </c>
      <c r="M73" s="141" t="s">
        <v>25</v>
      </c>
      <c r="N73" s="141" t="s">
        <v>25</v>
      </c>
      <c r="O73" s="141" t="s">
        <v>25</v>
      </c>
      <c r="P73" s="141" t="s">
        <v>25</v>
      </c>
    </row>
    <row r="74" spans="1:16" ht="15" customHeight="1" x14ac:dyDescent="0.25">
      <c r="A74" s="429"/>
      <c r="B74" s="432"/>
      <c r="C74" s="16" t="s">
        <v>23</v>
      </c>
      <c r="D74" s="17">
        <v>82</v>
      </c>
      <c r="E74" s="213">
        <v>90</v>
      </c>
      <c r="F74" s="213">
        <v>82</v>
      </c>
      <c r="G74" s="213">
        <v>85</v>
      </c>
      <c r="H74" s="213">
        <v>90</v>
      </c>
      <c r="I74" s="213">
        <v>90</v>
      </c>
      <c r="J74" s="213">
        <v>90</v>
      </c>
      <c r="K74" s="213">
        <v>82</v>
      </c>
      <c r="L74" s="151">
        <v>90</v>
      </c>
      <c r="M74" s="151">
        <v>82</v>
      </c>
      <c r="N74" s="151">
        <v>90</v>
      </c>
      <c r="O74" s="151">
        <v>90</v>
      </c>
      <c r="P74" s="162" t="s">
        <v>25</v>
      </c>
    </row>
    <row r="75" spans="1:16" x14ac:dyDescent="0.25">
      <c r="A75" s="429">
        <v>45</v>
      </c>
      <c r="B75" s="430" t="s">
        <v>50</v>
      </c>
      <c r="C75" s="16" t="s">
        <v>21</v>
      </c>
      <c r="D75" s="17">
        <v>38</v>
      </c>
      <c r="E75" s="204">
        <v>31.9</v>
      </c>
      <c r="F75" s="204">
        <v>25.41</v>
      </c>
      <c r="G75" s="204">
        <v>34.369999999999997</v>
      </c>
      <c r="H75" s="204">
        <v>38.979999999999997</v>
      </c>
      <c r="I75" s="204">
        <v>40.22</v>
      </c>
      <c r="J75" s="204">
        <v>29.03</v>
      </c>
      <c r="K75" s="204">
        <v>42.86</v>
      </c>
      <c r="L75" s="144">
        <v>40</v>
      </c>
      <c r="M75" s="163">
        <v>0</v>
      </c>
      <c r="N75" s="163">
        <v>52.38</v>
      </c>
      <c r="O75" s="163">
        <v>31.25</v>
      </c>
      <c r="P75" s="163" t="s">
        <v>25</v>
      </c>
    </row>
    <row r="76" spans="1:16" ht="63" customHeight="1" x14ac:dyDescent="0.25">
      <c r="A76" s="429"/>
      <c r="B76" s="432"/>
      <c r="C76" s="16" t="s">
        <v>22</v>
      </c>
      <c r="D76" s="17" t="s">
        <v>25</v>
      </c>
      <c r="E76" s="212" t="s">
        <v>25</v>
      </c>
      <c r="F76" s="212" t="s">
        <v>25</v>
      </c>
      <c r="G76" s="212" t="s">
        <v>25</v>
      </c>
      <c r="H76" s="212" t="s">
        <v>25</v>
      </c>
      <c r="I76" s="212" t="s">
        <v>25</v>
      </c>
      <c r="J76" s="212" t="s">
        <v>25</v>
      </c>
      <c r="K76" s="212" t="s">
        <v>25</v>
      </c>
      <c r="L76" s="141" t="s">
        <v>25</v>
      </c>
      <c r="M76" s="141" t="s">
        <v>25</v>
      </c>
      <c r="N76" s="141" t="s">
        <v>25</v>
      </c>
      <c r="O76" s="141" t="s">
        <v>25</v>
      </c>
      <c r="P76" s="141" t="s">
        <v>25</v>
      </c>
    </row>
    <row r="77" spans="1:16" ht="15" customHeight="1" x14ac:dyDescent="0.25">
      <c r="A77" s="429"/>
      <c r="B77" s="432"/>
      <c r="C77" s="16" t="s">
        <v>23</v>
      </c>
      <c r="D77" s="17">
        <v>26</v>
      </c>
      <c r="E77" s="232">
        <v>32</v>
      </c>
      <c r="F77" s="232">
        <v>26</v>
      </c>
      <c r="G77" s="213">
        <v>35</v>
      </c>
      <c r="H77" s="213">
        <v>39</v>
      </c>
      <c r="I77" s="213">
        <v>40</v>
      </c>
      <c r="J77" s="213">
        <v>29</v>
      </c>
      <c r="K77" s="213">
        <v>43</v>
      </c>
      <c r="L77" s="151">
        <v>40</v>
      </c>
      <c r="M77" s="162">
        <v>26</v>
      </c>
      <c r="N77" s="162">
        <v>53</v>
      </c>
      <c r="O77" s="162">
        <v>32</v>
      </c>
      <c r="P77" s="151" t="s">
        <v>25</v>
      </c>
    </row>
    <row r="78" spans="1:16" x14ac:dyDescent="0.25">
      <c r="A78" s="429">
        <v>46</v>
      </c>
      <c r="B78" s="430" t="s">
        <v>51</v>
      </c>
      <c r="C78" s="16" t="s">
        <v>21</v>
      </c>
      <c r="D78" s="17">
        <v>0</v>
      </c>
      <c r="E78" s="225">
        <v>0</v>
      </c>
      <c r="F78" s="225">
        <v>0</v>
      </c>
      <c r="G78" s="403">
        <v>0</v>
      </c>
      <c r="H78" s="403">
        <v>0</v>
      </c>
      <c r="I78" s="403">
        <v>0</v>
      </c>
      <c r="J78" s="403">
        <v>0</v>
      </c>
      <c r="K78" s="403">
        <v>0</v>
      </c>
      <c r="L78" s="404">
        <v>0</v>
      </c>
      <c r="M78" s="279">
        <v>0</v>
      </c>
      <c r="N78" s="279">
        <v>0</v>
      </c>
      <c r="O78" s="279">
        <v>0</v>
      </c>
      <c r="P78" s="153" t="s">
        <v>25</v>
      </c>
    </row>
    <row r="79" spans="1:16" ht="46.5" customHeight="1" x14ac:dyDescent="0.25">
      <c r="A79" s="429"/>
      <c r="B79" s="437"/>
      <c r="C79" s="16" t="s">
        <v>22</v>
      </c>
      <c r="D79" s="17">
        <v>1</v>
      </c>
      <c r="E79" s="213">
        <v>0</v>
      </c>
      <c r="F79" s="213">
        <v>0</v>
      </c>
      <c r="G79" s="213">
        <v>0</v>
      </c>
      <c r="H79" s="213">
        <v>0</v>
      </c>
      <c r="I79" s="213">
        <v>0</v>
      </c>
      <c r="J79" s="213">
        <v>0</v>
      </c>
      <c r="K79" s="213">
        <v>0</v>
      </c>
      <c r="L79" s="151">
        <v>0</v>
      </c>
      <c r="M79" s="162">
        <v>0</v>
      </c>
      <c r="N79" s="162">
        <v>0</v>
      </c>
      <c r="O79" s="162">
        <v>0</v>
      </c>
      <c r="P79" s="151" t="s">
        <v>25</v>
      </c>
    </row>
    <row r="80" spans="1:16" ht="15" customHeight="1" x14ac:dyDescent="0.25">
      <c r="A80" s="429"/>
      <c r="B80" s="437"/>
      <c r="C80" s="16" t="s">
        <v>23</v>
      </c>
      <c r="D80" s="17">
        <v>1</v>
      </c>
      <c r="E80" s="213">
        <v>0</v>
      </c>
      <c r="F80" s="213">
        <v>0</v>
      </c>
      <c r="G80" s="213">
        <v>0</v>
      </c>
      <c r="H80" s="213">
        <v>0</v>
      </c>
      <c r="I80" s="213">
        <v>0</v>
      </c>
      <c r="J80" s="213">
        <v>0</v>
      </c>
      <c r="K80" s="213">
        <v>0</v>
      </c>
      <c r="L80" s="151">
        <v>0</v>
      </c>
      <c r="M80" s="162">
        <v>0</v>
      </c>
      <c r="N80" s="162">
        <v>0</v>
      </c>
      <c r="O80" s="162">
        <v>0</v>
      </c>
      <c r="P80" s="151" t="s">
        <v>25</v>
      </c>
    </row>
    <row r="81" spans="1:16" x14ac:dyDescent="0.25">
      <c r="A81" s="429">
        <v>47</v>
      </c>
      <c r="B81" s="430" t="s">
        <v>52</v>
      </c>
      <c r="C81" s="16" t="s">
        <v>21</v>
      </c>
      <c r="D81" s="17">
        <v>0</v>
      </c>
      <c r="E81" s="403">
        <v>0</v>
      </c>
      <c r="F81" s="403">
        <v>0</v>
      </c>
      <c r="G81" s="403">
        <v>0</v>
      </c>
      <c r="H81" s="403">
        <v>0</v>
      </c>
      <c r="I81" s="403">
        <v>0</v>
      </c>
      <c r="J81" s="403">
        <v>0</v>
      </c>
      <c r="K81" s="403">
        <v>0</v>
      </c>
      <c r="L81" s="404">
        <v>0</v>
      </c>
      <c r="M81" s="279">
        <v>0</v>
      </c>
      <c r="N81" s="279">
        <v>0</v>
      </c>
      <c r="O81" s="279">
        <v>0</v>
      </c>
      <c r="P81" s="153" t="s">
        <v>25</v>
      </c>
    </row>
    <row r="82" spans="1:16" ht="31.5" customHeight="1" x14ac:dyDescent="0.25">
      <c r="A82" s="429"/>
      <c r="B82" s="437"/>
      <c r="C82" s="16" t="s">
        <v>22</v>
      </c>
      <c r="D82" s="17" t="s">
        <v>25</v>
      </c>
      <c r="E82" s="212" t="s">
        <v>25</v>
      </c>
      <c r="F82" s="212" t="s">
        <v>25</v>
      </c>
      <c r="G82" s="212" t="s">
        <v>25</v>
      </c>
      <c r="H82" s="212" t="s">
        <v>25</v>
      </c>
      <c r="I82" s="212" t="s">
        <v>25</v>
      </c>
      <c r="J82" s="212" t="s">
        <v>25</v>
      </c>
      <c r="K82" s="212" t="s">
        <v>25</v>
      </c>
      <c r="L82" s="141" t="s">
        <v>25</v>
      </c>
      <c r="M82" s="141" t="s">
        <v>25</v>
      </c>
      <c r="N82" s="141" t="s">
        <v>25</v>
      </c>
      <c r="O82" s="141" t="s">
        <v>25</v>
      </c>
      <c r="P82" s="141" t="s">
        <v>25</v>
      </c>
    </row>
    <row r="83" spans="1:16" ht="15" customHeight="1" x14ac:dyDescent="0.25">
      <c r="A83" s="429"/>
      <c r="B83" s="437"/>
      <c r="C83" s="16" t="s">
        <v>23</v>
      </c>
      <c r="D83" s="17">
        <v>1</v>
      </c>
      <c r="E83" s="233">
        <v>0</v>
      </c>
      <c r="F83" s="233">
        <v>0</v>
      </c>
      <c r="G83" s="233">
        <v>0</v>
      </c>
      <c r="H83" s="233">
        <v>0</v>
      </c>
      <c r="I83" s="233">
        <v>0</v>
      </c>
      <c r="J83" s="233">
        <v>0</v>
      </c>
      <c r="K83" s="233">
        <v>0</v>
      </c>
      <c r="L83" s="180">
        <v>0</v>
      </c>
      <c r="M83" s="180">
        <v>0</v>
      </c>
      <c r="N83" s="180">
        <v>0</v>
      </c>
      <c r="O83" s="180">
        <v>0</v>
      </c>
      <c r="P83" s="180">
        <v>0</v>
      </c>
    </row>
    <row r="84" spans="1:16" x14ac:dyDescent="0.25">
      <c r="A84" s="429">
        <v>48</v>
      </c>
      <c r="B84" s="430" t="s">
        <v>53</v>
      </c>
      <c r="C84" s="16" t="s">
        <v>21</v>
      </c>
      <c r="D84" s="23">
        <v>1877</v>
      </c>
      <c r="E84" s="239">
        <v>30</v>
      </c>
      <c r="F84" s="239">
        <v>40</v>
      </c>
      <c r="G84" s="239">
        <v>10</v>
      </c>
      <c r="H84" s="239">
        <v>16</v>
      </c>
      <c r="I84" s="239">
        <v>15</v>
      </c>
      <c r="J84" s="239">
        <v>10</v>
      </c>
      <c r="K84" s="239">
        <v>5</v>
      </c>
      <c r="L84" s="182">
        <v>10</v>
      </c>
      <c r="M84" s="182">
        <v>0</v>
      </c>
      <c r="N84" s="182">
        <v>2</v>
      </c>
      <c r="O84" s="182">
        <v>5</v>
      </c>
      <c r="P84" s="182" t="s">
        <v>25</v>
      </c>
    </row>
    <row r="85" spans="1:16" ht="62.25" customHeight="1" x14ac:dyDescent="0.25">
      <c r="A85" s="429"/>
      <c r="B85" s="437"/>
      <c r="C85" s="16" t="s">
        <v>22</v>
      </c>
      <c r="D85" s="23">
        <v>450</v>
      </c>
      <c r="E85" s="222">
        <v>20</v>
      </c>
      <c r="F85" s="222">
        <v>25</v>
      </c>
      <c r="G85" s="222">
        <v>7</v>
      </c>
      <c r="H85" s="222">
        <v>9</v>
      </c>
      <c r="I85" s="222">
        <v>10</v>
      </c>
      <c r="J85" s="222">
        <v>7</v>
      </c>
      <c r="K85" s="222">
        <v>3</v>
      </c>
      <c r="L85" s="162">
        <v>7</v>
      </c>
      <c r="M85" s="162">
        <v>2</v>
      </c>
      <c r="N85" s="162">
        <v>2</v>
      </c>
      <c r="O85" s="162">
        <v>3</v>
      </c>
      <c r="P85" s="162" t="s">
        <v>25</v>
      </c>
    </row>
    <row r="86" spans="1:16" ht="15" customHeight="1" x14ac:dyDescent="0.25">
      <c r="A86" s="429"/>
      <c r="B86" s="437"/>
      <c r="C86" s="16" t="s">
        <v>23</v>
      </c>
      <c r="D86" s="24">
        <v>900</v>
      </c>
      <c r="E86" s="220">
        <v>30</v>
      </c>
      <c r="F86" s="220">
        <v>40</v>
      </c>
      <c r="G86" s="220">
        <v>10</v>
      </c>
      <c r="H86" s="220">
        <v>16</v>
      </c>
      <c r="I86" s="220">
        <v>15</v>
      </c>
      <c r="J86" s="220">
        <v>10</v>
      </c>
      <c r="K86" s="220">
        <v>5</v>
      </c>
      <c r="L86" s="221">
        <v>10</v>
      </c>
      <c r="M86" s="221">
        <v>3</v>
      </c>
      <c r="N86" s="221">
        <v>3</v>
      </c>
      <c r="O86" s="221">
        <v>5</v>
      </c>
      <c r="P86" s="221" t="s">
        <v>25</v>
      </c>
    </row>
    <row r="87" spans="1:16" x14ac:dyDescent="0.25">
      <c r="A87" s="429">
        <v>49</v>
      </c>
      <c r="B87" s="430" t="s">
        <v>54</v>
      </c>
      <c r="C87" s="16" t="s">
        <v>21</v>
      </c>
      <c r="D87" s="23">
        <v>1734</v>
      </c>
      <c r="E87" s="231">
        <v>12</v>
      </c>
      <c r="F87" s="231">
        <v>10</v>
      </c>
      <c r="G87" s="231">
        <v>5</v>
      </c>
      <c r="H87" s="231">
        <v>6</v>
      </c>
      <c r="I87" s="231">
        <v>5</v>
      </c>
      <c r="J87" s="231">
        <v>5</v>
      </c>
      <c r="K87" s="231">
        <v>5</v>
      </c>
      <c r="L87" s="284">
        <v>6</v>
      </c>
      <c r="M87" s="284">
        <v>1</v>
      </c>
      <c r="N87" s="284">
        <v>5</v>
      </c>
      <c r="O87" s="284">
        <v>5</v>
      </c>
      <c r="P87" s="182" t="s">
        <v>25</v>
      </c>
    </row>
    <row r="88" spans="1:16" ht="58.5" customHeight="1" x14ac:dyDescent="0.25">
      <c r="A88" s="429"/>
      <c r="B88" s="437"/>
      <c r="C88" s="16" t="s">
        <v>22</v>
      </c>
      <c r="D88" s="17" t="s">
        <v>25</v>
      </c>
      <c r="E88" s="212" t="s">
        <v>25</v>
      </c>
      <c r="F88" s="212" t="s">
        <v>25</v>
      </c>
      <c r="G88" s="212" t="s">
        <v>25</v>
      </c>
      <c r="H88" s="212" t="s">
        <v>25</v>
      </c>
      <c r="I88" s="212" t="s">
        <v>25</v>
      </c>
      <c r="J88" s="212" t="s">
        <v>25</v>
      </c>
      <c r="K88" s="212" t="s">
        <v>25</v>
      </c>
      <c r="L88" s="141" t="s">
        <v>25</v>
      </c>
      <c r="M88" s="141" t="s">
        <v>25</v>
      </c>
      <c r="N88" s="141" t="s">
        <v>25</v>
      </c>
      <c r="O88" s="141" t="s">
        <v>25</v>
      </c>
      <c r="P88" s="141" t="s">
        <v>25</v>
      </c>
    </row>
    <row r="89" spans="1:16" ht="15" customHeight="1" x14ac:dyDescent="0.25">
      <c r="A89" s="429"/>
      <c r="B89" s="437"/>
      <c r="C89" s="16" t="s">
        <v>23</v>
      </c>
      <c r="D89" s="23">
        <v>650</v>
      </c>
      <c r="E89" s="233">
        <v>12</v>
      </c>
      <c r="F89" s="233">
        <v>10</v>
      </c>
      <c r="G89" s="233">
        <v>5</v>
      </c>
      <c r="H89" s="233">
        <v>6</v>
      </c>
      <c r="I89" s="233">
        <v>5</v>
      </c>
      <c r="J89" s="233">
        <v>5</v>
      </c>
      <c r="K89" s="233">
        <v>5</v>
      </c>
      <c r="L89" s="180">
        <v>6</v>
      </c>
      <c r="M89" s="180">
        <v>3</v>
      </c>
      <c r="N89" s="180">
        <v>5</v>
      </c>
      <c r="O89" s="180">
        <v>5</v>
      </c>
      <c r="P89" s="162"/>
    </row>
    <row r="90" spans="1:16" x14ac:dyDescent="0.25">
      <c r="A90" s="429">
        <v>51</v>
      </c>
      <c r="B90" s="430" t="s">
        <v>55</v>
      </c>
      <c r="C90" s="16" t="s">
        <v>21</v>
      </c>
      <c r="D90" s="17">
        <v>11.4</v>
      </c>
      <c r="E90" s="217">
        <v>9.8000000000000007</v>
      </c>
      <c r="F90" s="217">
        <v>8</v>
      </c>
      <c r="G90" s="217">
        <v>10</v>
      </c>
      <c r="H90" s="217">
        <v>10</v>
      </c>
      <c r="I90" s="217">
        <v>8</v>
      </c>
      <c r="J90" s="217">
        <v>9.5</v>
      </c>
      <c r="K90" s="217">
        <v>9</v>
      </c>
      <c r="L90" s="158">
        <v>10</v>
      </c>
      <c r="M90" s="190" t="s">
        <v>25</v>
      </c>
      <c r="N90" s="190" t="s">
        <v>25</v>
      </c>
      <c r="O90" s="190" t="s">
        <v>25</v>
      </c>
      <c r="P90" s="190" t="s">
        <v>25</v>
      </c>
    </row>
    <row r="91" spans="1:16" ht="48.75" customHeight="1" x14ac:dyDescent="0.25">
      <c r="A91" s="429"/>
      <c r="B91" s="437"/>
      <c r="C91" s="16" t="s">
        <v>22</v>
      </c>
      <c r="D91" s="17" t="s">
        <v>25</v>
      </c>
      <c r="E91" s="212" t="s">
        <v>25</v>
      </c>
      <c r="F91" s="212" t="s">
        <v>25</v>
      </c>
      <c r="G91" s="212" t="s">
        <v>25</v>
      </c>
      <c r="H91" s="212" t="s">
        <v>25</v>
      </c>
      <c r="I91" s="212" t="s">
        <v>25</v>
      </c>
      <c r="J91" s="212" t="s">
        <v>25</v>
      </c>
      <c r="K91" s="212" t="s">
        <v>25</v>
      </c>
      <c r="L91" s="141" t="s">
        <v>25</v>
      </c>
      <c r="M91" s="141" t="s">
        <v>25</v>
      </c>
      <c r="N91" s="141" t="s">
        <v>25</v>
      </c>
      <c r="O91" s="141" t="s">
        <v>25</v>
      </c>
      <c r="P91" s="141" t="s">
        <v>25</v>
      </c>
    </row>
    <row r="92" spans="1:16" ht="15" customHeight="1" x14ac:dyDescent="0.25">
      <c r="A92" s="429"/>
      <c r="B92" s="437"/>
      <c r="C92" s="16" t="s">
        <v>23</v>
      </c>
      <c r="D92" s="17">
        <v>7</v>
      </c>
      <c r="E92" s="217">
        <v>9.8000000000000007</v>
      </c>
      <c r="F92" s="217">
        <v>8</v>
      </c>
      <c r="G92" s="217">
        <v>10</v>
      </c>
      <c r="H92" s="217">
        <v>10</v>
      </c>
      <c r="I92" s="217">
        <v>8</v>
      </c>
      <c r="J92" s="217">
        <v>9.5</v>
      </c>
      <c r="K92" s="217">
        <v>9</v>
      </c>
      <c r="L92" s="158">
        <v>10</v>
      </c>
      <c r="M92" s="190" t="s">
        <v>25</v>
      </c>
      <c r="N92" s="190" t="s">
        <v>25</v>
      </c>
      <c r="O92" s="190" t="s">
        <v>25</v>
      </c>
      <c r="P92" s="190" t="s">
        <v>25</v>
      </c>
    </row>
    <row r="93" spans="1:16" x14ac:dyDescent="0.25">
      <c r="A93" s="429">
        <v>53</v>
      </c>
      <c r="B93" s="430" t="s">
        <v>56</v>
      </c>
      <c r="C93" s="16" t="s">
        <v>21</v>
      </c>
      <c r="D93" s="17">
        <v>10</v>
      </c>
      <c r="E93" s="239">
        <v>9</v>
      </c>
      <c r="F93" s="239">
        <v>10</v>
      </c>
      <c r="G93" s="239">
        <v>5</v>
      </c>
      <c r="H93" s="239">
        <v>10</v>
      </c>
      <c r="I93" s="239">
        <v>10</v>
      </c>
      <c r="J93" s="239">
        <v>10</v>
      </c>
      <c r="K93" s="239">
        <v>10</v>
      </c>
      <c r="L93" s="182">
        <v>9</v>
      </c>
      <c r="M93" s="182">
        <v>0</v>
      </c>
      <c r="N93" s="182">
        <v>2</v>
      </c>
      <c r="O93" s="182">
        <v>0</v>
      </c>
      <c r="P93" s="182">
        <v>0</v>
      </c>
    </row>
    <row r="94" spans="1:16" ht="30" x14ac:dyDescent="0.25">
      <c r="A94" s="429"/>
      <c r="B94" s="432"/>
      <c r="C94" s="16" t="s">
        <v>22</v>
      </c>
      <c r="D94" s="17" t="s">
        <v>25</v>
      </c>
      <c r="E94" s="212" t="s">
        <v>25</v>
      </c>
      <c r="F94" s="212" t="s">
        <v>25</v>
      </c>
      <c r="G94" s="212" t="s">
        <v>25</v>
      </c>
      <c r="H94" s="212" t="s">
        <v>25</v>
      </c>
      <c r="I94" s="212" t="s">
        <v>25</v>
      </c>
      <c r="J94" s="212" t="s">
        <v>25</v>
      </c>
      <c r="K94" s="212" t="s">
        <v>25</v>
      </c>
      <c r="L94" s="141" t="s">
        <v>25</v>
      </c>
      <c r="M94" s="141" t="s">
        <v>25</v>
      </c>
      <c r="N94" s="141" t="s">
        <v>25</v>
      </c>
      <c r="O94" s="141" t="s">
        <v>25</v>
      </c>
      <c r="P94" s="141" t="s">
        <v>25</v>
      </c>
    </row>
    <row r="95" spans="1:16" ht="29.25" customHeight="1" x14ac:dyDescent="0.25">
      <c r="A95" s="429"/>
      <c r="B95" s="432"/>
      <c r="C95" s="16" t="s">
        <v>23</v>
      </c>
      <c r="D95" s="18">
        <v>2</v>
      </c>
      <c r="E95" s="222">
        <v>2</v>
      </c>
      <c r="F95" s="222">
        <v>2</v>
      </c>
      <c r="G95" s="222">
        <v>5</v>
      </c>
      <c r="H95" s="222">
        <v>5</v>
      </c>
      <c r="I95" s="222">
        <v>4</v>
      </c>
      <c r="J95" s="222">
        <v>7</v>
      </c>
      <c r="K95" s="222">
        <v>5</v>
      </c>
      <c r="L95" s="162">
        <v>9</v>
      </c>
      <c r="M95" s="162">
        <v>14</v>
      </c>
      <c r="N95" s="162">
        <v>11</v>
      </c>
      <c r="O95" s="162">
        <v>12</v>
      </c>
      <c r="P95" s="162">
        <v>0</v>
      </c>
    </row>
    <row r="96" spans="1:16" ht="15" customHeight="1" x14ac:dyDescent="0.25">
      <c r="A96" s="429">
        <v>54</v>
      </c>
      <c r="B96" s="430" t="s">
        <v>57</v>
      </c>
      <c r="C96" s="16" t="s">
        <v>21</v>
      </c>
      <c r="D96" s="17">
        <v>16.25</v>
      </c>
      <c r="E96" s="235">
        <v>0</v>
      </c>
      <c r="F96" s="235">
        <v>0</v>
      </c>
      <c r="G96" s="235">
        <v>0</v>
      </c>
      <c r="H96" s="235">
        <v>0</v>
      </c>
      <c r="I96" s="235">
        <v>0</v>
      </c>
      <c r="J96" s="235">
        <v>0</v>
      </c>
      <c r="K96" s="235">
        <v>0</v>
      </c>
      <c r="L96" s="163">
        <v>0</v>
      </c>
      <c r="M96" s="163">
        <v>0</v>
      </c>
      <c r="N96" s="163">
        <v>0</v>
      </c>
      <c r="O96" s="163">
        <v>0</v>
      </c>
      <c r="P96" s="163">
        <v>0</v>
      </c>
    </row>
    <row r="97" spans="1:16" ht="30" x14ac:dyDescent="0.25">
      <c r="A97" s="429"/>
      <c r="B97" s="430"/>
      <c r="C97" s="16" t="s">
        <v>22</v>
      </c>
      <c r="D97" s="17">
        <v>16.2</v>
      </c>
      <c r="E97" s="235">
        <v>0</v>
      </c>
      <c r="F97" s="235">
        <v>0</v>
      </c>
      <c r="G97" s="235">
        <v>0</v>
      </c>
      <c r="H97" s="235">
        <v>0</v>
      </c>
      <c r="I97" s="235">
        <v>0</v>
      </c>
      <c r="J97" s="235">
        <v>0</v>
      </c>
      <c r="K97" s="235">
        <v>0</v>
      </c>
      <c r="L97" s="163">
        <v>0</v>
      </c>
      <c r="M97" s="163">
        <v>0</v>
      </c>
      <c r="N97" s="163">
        <v>0</v>
      </c>
      <c r="O97" s="163">
        <v>0</v>
      </c>
      <c r="P97" s="163">
        <v>0</v>
      </c>
    </row>
    <row r="98" spans="1:16" x14ac:dyDescent="0.25">
      <c r="A98" s="429"/>
      <c r="B98" s="430"/>
      <c r="C98" s="16" t="s">
        <v>23</v>
      </c>
      <c r="D98" s="17">
        <v>16.2</v>
      </c>
      <c r="E98" s="222">
        <v>1</v>
      </c>
      <c r="F98" s="222">
        <v>1</v>
      </c>
      <c r="G98" s="235">
        <v>0</v>
      </c>
      <c r="H98" s="235">
        <v>0</v>
      </c>
      <c r="I98" s="235">
        <v>0</v>
      </c>
      <c r="J98" s="235">
        <v>0</v>
      </c>
      <c r="K98" s="235">
        <v>0</v>
      </c>
      <c r="L98" s="163">
        <v>0</v>
      </c>
      <c r="M98" s="163">
        <v>0</v>
      </c>
      <c r="N98" s="163">
        <v>0</v>
      </c>
      <c r="O98" s="163">
        <v>0</v>
      </c>
      <c r="P98" s="163">
        <v>0</v>
      </c>
    </row>
    <row r="99" spans="1:16" ht="15" customHeight="1" x14ac:dyDescent="0.25">
      <c r="A99" s="429">
        <v>55</v>
      </c>
      <c r="B99" s="430" t="s">
        <v>58</v>
      </c>
      <c r="C99" s="16" t="s">
        <v>21</v>
      </c>
      <c r="D99" s="17">
        <v>25</v>
      </c>
      <c r="E99" s="235">
        <v>0</v>
      </c>
      <c r="F99" s="235">
        <v>0</v>
      </c>
      <c r="G99" s="235">
        <v>0</v>
      </c>
      <c r="H99" s="235">
        <v>0</v>
      </c>
      <c r="I99" s="235">
        <v>0</v>
      </c>
      <c r="J99" s="235">
        <v>0</v>
      </c>
      <c r="K99" s="235">
        <v>1</v>
      </c>
      <c r="L99" s="163">
        <v>0</v>
      </c>
      <c r="M99" s="163">
        <v>0</v>
      </c>
      <c r="N99" s="163">
        <v>0</v>
      </c>
      <c r="O99" s="163">
        <v>1</v>
      </c>
      <c r="P99" s="163">
        <v>1</v>
      </c>
    </row>
    <row r="100" spans="1:16" ht="30" x14ac:dyDescent="0.25">
      <c r="A100" s="429"/>
      <c r="B100" s="430"/>
      <c r="C100" s="16" t="s">
        <v>22</v>
      </c>
      <c r="D100" s="17">
        <v>5</v>
      </c>
      <c r="E100" s="235">
        <v>0</v>
      </c>
      <c r="F100" s="222">
        <v>1</v>
      </c>
      <c r="G100" s="235">
        <v>0</v>
      </c>
      <c r="H100" s="235">
        <v>0</v>
      </c>
      <c r="I100" s="235">
        <v>0</v>
      </c>
      <c r="J100" s="235">
        <v>0</v>
      </c>
      <c r="K100" s="235">
        <v>0</v>
      </c>
      <c r="L100" s="163">
        <v>0</v>
      </c>
      <c r="M100" s="163">
        <v>0</v>
      </c>
      <c r="N100" s="163">
        <v>0</v>
      </c>
      <c r="O100" s="163">
        <v>0</v>
      </c>
      <c r="P100" s="163">
        <v>0</v>
      </c>
    </row>
    <row r="101" spans="1:16" ht="28.5" customHeight="1" x14ac:dyDescent="0.25">
      <c r="A101" s="429"/>
      <c r="B101" s="430"/>
      <c r="C101" s="16" t="s">
        <v>23</v>
      </c>
      <c r="D101" s="17">
        <v>10</v>
      </c>
      <c r="E101" s="235">
        <v>0</v>
      </c>
      <c r="F101" s="235">
        <v>0</v>
      </c>
      <c r="G101" s="235">
        <v>0</v>
      </c>
      <c r="H101" s="235">
        <v>0</v>
      </c>
      <c r="I101" s="235">
        <v>0</v>
      </c>
      <c r="J101" s="235">
        <v>0</v>
      </c>
      <c r="K101" s="235">
        <v>0</v>
      </c>
      <c r="L101" s="163">
        <v>0</v>
      </c>
      <c r="M101" s="163">
        <v>0</v>
      </c>
      <c r="N101" s="162">
        <v>1</v>
      </c>
      <c r="O101" s="163">
        <v>0</v>
      </c>
      <c r="P101" s="163">
        <v>0</v>
      </c>
    </row>
    <row r="102" spans="1:16" ht="15" customHeight="1" x14ac:dyDescent="0.25">
      <c r="A102" s="429">
        <v>56</v>
      </c>
      <c r="B102" s="430" t="s">
        <v>59</v>
      </c>
      <c r="C102" s="16" t="s">
        <v>21</v>
      </c>
      <c r="D102" s="23">
        <v>87</v>
      </c>
      <c r="E102" s="241">
        <v>0</v>
      </c>
      <c r="F102" s="241">
        <v>0</v>
      </c>
      <c r="G102" s="241">
        <v>0</v>
      </c>
      <c r="H102" s="241">
        <v>0</v>
      </c>
      <c r="I102" s="241">
        <v>0</v>
      </c>
      <c r="J102" s="241">
        <v>0</v>
      </c>
      <c r="K102" s="241">
        <v>0</v>
      </c>
      <c r="L102" s="187">
        <v>0</v>
      </c>
      <c r="M102" s="187">
        <v>0</v>
      </c>
      <c r="N102" s="187">
        <v>0</v>
      </c>
      <c r="O102" s="187">
        <v>0</v>
      </c>
      <c r="P102" s="187">
        <v>0</v>
      </c>
    </row>
    <row r="103" spans="1:16" ht="30" x14ac:dyDescent="0.25">
      <c r="A103" s="429"/>
      <c r="B103" s="430"/>
      <c r="C103" s="16" t="s">
        <v>22</v>
      </c>
      <c r="D103" s="25" t="s">
        <v>60</v>
      </c>
      <c r="E103" s="241">
        <v>0</v>
      </c>
      <c r="F103" s="241">
        <v>0</v>
      </c>
      <c r="G103" s="241">
        <v>0</v>
      </c>
      <c r="H103" s="241">
        <v>0</v>
      </c>
      <c r="I103" s="241">
        <v>0</v>
      </c>
      <c r="J103" s="241">
        <v>0</v>
      </c>
      <c r="K103" s="241">
        <v>0</v>
      </c>
      <c r="L103" s="187">
        <v>0</v>
      </c>
      <c r="M103" s="187">
        <v>0</v>
      </c>
      <c r="N103" s="187">
        <v>0</v>
      </c>
      <c r="O103" s="187">
        <v>0</v>
      </c>
      <c r="P103" s="187">
        <v>0</v>
      </c>
    </row>
    <row r="104" spans="1:16" ht="30" customHeight="1" x14ac:dyDescent="0.25">
      <c r="A104" s="429"/>
      <c r="B104" s="430"/>
      <c r="C104" s="16" t="s">
        <v>23</v>
      </c>
      <c r="D104" s="25" t="s">
        <v>60</v>
      </c>
      <c r="E104" s="241">
        <v>0</v>
      </c>
      <c r="F104" s="241">
        <v>0</v>
      </c>
      <c r="G104" s="241">
        <v>0</v>
      </c>
      <c r="H104" s="241">
        <v>0</v>
      </c>
      <c r="I104" s="241">
        <v>0</v>
      </c>
      <c r="J104" s="241">
        <v>0</v>
      </c>
      <c r="K104" s="241">
        <v>0</v>
      </c>
      <c r="L104" s="187">
        <v>0</v>
      </c>
      <c r="M104" s="187">
        <v>0</v>
      </c>
      <c r="N104" s="187">
        <v>0</v>
      </c>
      <c r="O104" s="187">
        <v>0</v>
      </c>
      <c r="P104" s="187">
        <v>0</v>
      </c>
    </row>
    <row r="105" spans="1:16" ht="15" customHeight="1" x14ac:dyDescent="0.25">
      <c r="A105" s="429">
        <v>57</v>
      </c>
      <c r="B105" s="430" t="s">
        <v>61</v>
      </c>
      <c r="C105" s="16" t="s">
        <v>21</v>
      </c>
      <c r="D105" s="26" t="s">
        <v>62</v>
      </c>
      <c r="E105" s="245">
        <v>0</v>
      </c>
      <c r="F105" s="245">
        <v>0</v>
      </c>
      <c r="G105" s="245">
        <v>0</v>
      </c>
      <c r="H105" s="245">
        <v>1</v>
      </c>
      <c r="I105" s="245">
        <v>1</v>
      </c>
      <c r="J105" s="245">
        <v>1</v>
      </c>
      <c r="K105" s="245">
        <v>1</v>
      </c>
      <c r="L105" s="192">
        <v>1</v>
      </c>
      <c r="M105" s="192">
        <v>1</v>
      </c>
      <c r="N105" s="192">
        <v>1</v>
      </c>
      <c r="O105" s="192">
        <v>1</v>
      </c>
      <c r="P105" s="192">
        <v>0</v>
      </c>
    </row>
    <row r="106" spans="1:16" ht="30" x14ac:dyDescent="0.25">
      <c r="A106" s="429"/>
      <c r="B106" s="432"/>
      <c r="C106" s="16" t="s">
        <v>22</v>
      </c>
      <c r="D106" s="23">
        <v>1</v>
      </c>
      <c r="E106" s="222">
        <v>1</v>
      </c>
      <c r="F106" s="222">
        <v>1</v>
      </c>
      <c r="G106" s="222">
        <v>1</v>
      </c>
      <c r="H106" s="222">
        <v>1</v>
      </c>
      <c r="I106" s="222">
        <v>1</v>
      </c>
      <c r="J106" s="222">
        <v>1</v>
      </c>
      <c r="K106" s="222">
        <v>1</v>
      </c>
      <c r="L106" s="162">
        <v>1</v>
      </c>
      <c r="M106" s="162">
        <v>1</v>
      </c>
      <c r="N106" s="162">
        <v>1</v>
      </c>
      <c r="O106" s="162">
        <v>1</v>
      </c>
      <c r="P106" s="162">
        <v>1</v>
      </c>
    </row>
    <row r="107" spans="1:16" ht="32.25" customHeight="1" x14ac:dyDescent="0.25">
      <c r="A107" s="429"/>
      <c r="B107" s="432"/>
      <c r="C107" s="16" t="s">
        <v>23</v>
      </c>
      <c r="D107" s="23">
        <v>1</v>
      </c>
      <c r="E107" s="222">
        <v>1</v>
      </c>
      <c r="F107" s="222">
        <v>1</v>
      </c>
      <c r="G107" s="222">
        <v>1</v>
      </c>
      <c r="H107" s="222">
        <v>1</v>
      </c>
      <c r="I107" s="222">
        <v>1</v>
      </c>
      <c r="J107" s="222">
        <v>1</v>
      </c>
      <c r="K107" s="222">
        <v>1</v>
      </c>
      <c r="L107" s="162">
        <v>1</v>
      </c>
      <c r="M107" s="162">
        <v>1</v>
      </c>
      <c r="N107" s="162">
        <v>1</v>
      </c>
      <c r="O107" s="162">
        <v>1</v>
      </c>
      <c r="P107" s="162">
        <v>1</v>
      </c>
    </row>
    <row r="108" spans="1:16" ht="34.5" customHeight="1" x14ac:dyDescent="0.25">
      <c r="A108" s="434" t="s">
        <v>63</v>
      </c>
      <c r="B108" s="435"/>
      <c r="C108" s="434"/>
      <c r="D108" s="436"/>
      <c r="E108" s="222"/>
      <c r="F108" s="222"/>
      <c r="G108" s="222"/>
      <c r="H108" s="222"/>
      <c r="I108" s="222"/>
      <c r="J108" s="222"/>
      <c r="K108" s="222"/>
      <c r="L108" s="162"/>
      <c r="M108" s="162"/>
      <c r="N108" s="162"/>
      <c r="O108" s="162"/>
      <c r="P108" s="162"/>
    </row>
    <row r="109" spans="1:16" x14ac:dyDescent="0.25">
      <c r="A109" s="429">
        <v>58</v>
      </c>
      <c r="B109" s="430" t="s">
        <v>64</v>
      </c>
      <c r="C109" s="16" t="s">
        <v>21</v>
      </c>
      <c r="D109" s="26" t="s">
        <v>25</v>
      </c>
      <c r="E109" s="212" t="s">
        <v>25</v>
      </c>
      <c r="F109" s="212" t="s">
        <v>25</v>
      </c>
      <c r="G109" s="212" t="s">
        <v>25</v>
      </c>
      <c r="H109" s="212" t="s">
        <v>25</v>
      </c>
      <c r="I109" s="212" t="s">
        <v>25</v>
      </c>
      <c r="J109" s="212" t="s">
        <v>25</v>
      </c>
      <c r="K109" s="212" t="s">
        <v>25</v>
      </c>
      <c r="L109" s="141" t="s">
        <v>25</v>
      </c>
      <c r="M109" s="141" t="s">
        <v>25</v>
      </c>
      <c r="N109" s="141" t="s">
        <v>25</v>
      </c>
      <c r="O109" s="141" t="s">
        <v>25</v>
      </c>
      <c r="P109" s="141" t="s">
        <v>25</v>
      </c>
    </row>
    <row r="110" spans="1:16" ht="30" x14ac:dyDescent="0.25">
      <c r="A110" s="429"/>
      <c r="B110" s="430"/>
      <c r="C110" s="16" t="s">
        <v>22</v>
      </c>
      <c r="D110" s="17" t="s">
        <v>28</v>
      </c>
      <c r="E110" s="222">
        <v>87</v>
      </c>
      <c r="F110" s="222">
        <v>87</v>
      </c>
      <c r="G110" s="222">
        <v>87</v>
      </c>
      <c r="H110" s="222">
        <v>87</v>
      </c>
      <c r="I110" s="222">
        <v>87</v>
      </c>
      <c r="J110" s="222">
        <v>87</v>
      </c>
      <c r="K110" s="222">
        <v>87</v>
      </c>
      <c r="L110" s="162">
        <v>87</v>
      </c>
      <c r="M110" s="162">
        <v>87</v>
      </c>
      <c r="N110" s="162">
        <v>87</v>
      </c>
      <c r="O110" s="162">
        <v>87</v>
      </c>
      <c r="P110" s="162">
        <v>87</v>
      </c>
    </row>
    <row r="111" spans="1:16" ht="15" customHeight="1" x14ac:dyDescent="0.25">
      <c r="A111" s="429"/>
      <c r="B111" s="430"/>
      <c r="C111" s="16" t="s">
        <v>23</v>
      </c>
      <c r="D111" s="17" t="s">
        <v>28</v>
      </c>
      <c r="E111" s="222">
        <v>90</v>
      </c>
      <c r="F111" s="222">
        <v>90</v>
      </c>
      <c r="G111" s="222">
        <v>90</v>
      </c>
      <c r="H111" s="222">
        <v>90</v>
      </c>
      <c r="I111" s="222">
        <v>90</v>
      </c>
      <c r="J111" s="222">
        <v>90</v>
      </c>
      <c r="K111" s="222">
        <v>90</v>
      </c>
      <c r="L111" s="162">
        <v>90</v>
      </c>
      <c r="M111" s="162">
        <v>90</v>
      </c>
      <c r="N111" s="162">
        <v>90</v>
      </c>
      <c r="O111" s="162">
        <v>90</v>
      </c>
      <c r="P111" s="162">
        <v>90</v>
      </c>
    </row>
    <row r="112" spans="1:16" x14ac:dyDescent="0.25">
      <c r="A112" s="434" t="s">
        <v>65</v>
      </c>
      <c r="B112" s="435"/>
      <c r="C112" s="434"/>
      <c r="D112" s="436"/>
      <c r="E112" s="222"/>
      <c r="F112" s="222"/>
      <c r="G112" s="222"/>
      <c r="H112" s="222"/>
      <c r="I112" s="222"/>
      <c r="J112" s="222"/>
      <c r="K112" s="222"/>
      <c r="L112" s="162"/>
      <c r="M112" s="162"/>
      <c r="N112" s="162"/>
      <c r="O112" s="162"/>
      <c r="P112" s="162"/>
    </row>
    <row r="113" spans="1:16" ht="46.5" customHeight="1" x14ac:dyDescent="0.25">
      <c r="A113" s="429">
        <v>59</v>
      </c>
      <c r="B113" s="430" t="s">
        <v>66</v>
      </c>
      <c r="C113" s="16" t="s">
        <v>21</v>
      </c>
      <c r="D113" s="18">
        <v>100</v>
      </c>
      <c r="E113" s="204">
        <v>100</v>
      </c>
      <c r="F113" s="204">
        <v>100</v>
      </c>
      <c r="G113" s="204">
        <v>100</v>
      </c>
      <c r="H113" s="204">
        <v>100</v>
      </c>
      <c r="I113" s="204">
        <v>100</v>
      </c>
      <c r="J113" s="204">
        <v>100</v>
      </c>
      <c r="K113" s="204">
        <v>100</v>
      </c>
      <c r="L113" s="144">
        <v>100</v>
      </c>
      <c r="M113" s="163">
        <v>100</v>
      </c>
      <c r="N113" s="163">
        <v>100</v>
      </c>
      <c r="O113" s="163">
        <v>100</v>
      </c>
      <c r="P113" s="163">
        <v>0</v>
      </c>
    </row>
    <row r="114" spans="1:16" ht="15" customHeight="1" x14ac:dyDescent="0.25">
      <c r="A114" s="429"/>
      <c r="B114" s="432"/>
      <c r="C114" s="16" t="s">
        <v>22</v>
      </c>
      <c r="D114" s="17" t="s">
        <v>25</v>
      </c>
      <c r="E114" s="212" t="s">
        <v>25</v>
      </c>
      <c r="F114" s="212" t="s">
        <v>25</v>
      </c>
      <c r="G114" s="212" t="s">
        <v>25</v>
      </c>
      <c r="H114" s="212" t="s">
        <v>25</v>
      </c>
      <c r="I114" s="212" t="s">
        <v>25</v>
      </c>
      <c r="J114" s="212" t="s">
        <v>25</v>
      </c>
      <c r="K114" s="212" t="s">
        <v>25</v>
      </c>
      <c r="L114" s="141" t="s">
        <v>25</v>
      </c>
      <c r="M114" s="141" t="s">
        <v>25</v>
      </c>
      <c r="N114" s="141" t="s">
        <v>25</v>
      </c>
      <c r="O114" s="141" t="s">
        <v>25</v>
      </c>
      <c r="P114" s="141" t="s">
        <v>25</v>
      </c>
    </row>
    <row r="115" spans="1:16" x14ac:dyDescent="0.25">
      <c r="A115" s="429"/>
      <c r="B115" s="432"/>
      <c r="C115" s="16" t="s">
        <v>23</v>
      </c>
      <c r="D115" s="18">
        <v>100</v>
      </c>
      <c r="E115" s="222">
        <v>100</v>
      </c>
      <c r="F115" s="222">
        <v>100</v>
      </c>
      <c r="G115" s="222">
        <v>100</v>
      </c>
      <c r="H115" s="222">
        <v>100</v>
      </c>
      <c r="I115" s="222">
        <v>100</v>
      </c>
      <c r="J115" s="222">
        <v>100</v>
      </c>
      <c r="K115" s="222">
        <v>100</v>
      </c>
      <c r="L115" s="162">
        <v>100</v>
      </c>
      <c r="M115" s="162">
        <v>100</v>
      </c>
      <c r="N115" s="162">
        <v>100</v>
      </c>
      <c r="O115" s="162">
        <v>100</v>
      </c>
      <c r="P115" s="162">
        <v>0</v>
      </c>
    </row>
    <row r="116" spans="1:16" ht="16.5" customHeight="1" x14ac:dyDescent="0.25">
      <c r="A116" s="429">
        <v>60</v>
      </c>
      <c r="B116" s="430" t="s">
        <v>67</v>
      </c>
      <c r="C116" s="16" t="s">
        <v>21</v>
      </c>
      <c r="D116" s="17">
        <v>99.95</v>
      </c>
      <c r="E116" s="204">
        <v>100</v>
      </c>
      <c r="F116" s="204">
        <v>100</v>
      </c>
      <c r="G116" s="204">
        <v>100</v>
      </c>
      <c r="H116" s="204">
        <v>100</v>
      </c>
      <c r="I116" s="204">
        <v>100</v>
      </c>
      <c r="J116" s="204">
        <v>100</v>
      </c>
      <c r="K116" s="204">
        <v>100</v>
      </c>
      <c r="L116" s="144">
        <v>100</v>
      </c>
      <c r="M116" s="163">
        <v>100</v>
      </c>
      <c r="N116" s="163">
        <v>100</v>
      </c>
      <c r="O116" s="163">
        <v>100</v>
      </c>
      <c r="P116" s="163">
        <v>0</v>
      </c>
    </row>
    <row r="117" spans="1:16" ht="15" customHeight="1" x14ac:dyDescent="0.25">
      <c r="A117" s="429"/>
      <c r="B117" s="437"/>
      <c r="C117" s="16" t="s">
        <v>22</v>
      </c>
      <c r="D117" s="17" t="s">
        <v>25</v>
      </c>
      <c r="E117" s="212" t="s">
        <v>25</v>
      </c>
      <c r="F117" s="212" t="s">
        <v>25</v>
      </c>
      <c r="G117" s="212" t="s">
        <v>25</v>
      </c>
      <c r="H117" s="212" t="s">
        <v>25</v>
      </c>
      <c r="I117" s="212" t="s">
        <v>25</v>
      </c>
      <c r="J117" s="212" t="s">
        <v>25</v>
      </c>
      <c r="K117" s="212" t="s">
        <v>25</v>
      </c>
      <c r="L117" s="141" t="s">
        <v>25</v>
      </c>
      <c r="M117" s="141" t="s">
        <v>25</v>
      </c>
      <c r="N117" s="141" t="s">
        <v>25</v>
      </c>
      <c r="O117" s="141" t="s">
        <v>25</v>
      </c>
      <c r="P117" s="141" t="s">
        <v>25</v>
      </c>
    </row>
    <row r="118" spans="1:16" x14ac:dyDescent="0.25">
      <c r="A118" s="429"/>
      <c r="B118" s="437"/>
      <c r="C118" s="16" t="s">
        <v>23</v>
      </c>
      <c r="D118" s="27">
        <v>99</v>
      </c>
      <c r="E118" s="204">
        <v>100</v>
      </c>
      <c r="F118" s="204">
        <v>100</v>
      </c>
      <c r="G118" s="204">
        <v>100</v>
      </c>
      <c r="H118" s="204">
        <v>100</v>
      </c>
      <c r="I118" s="204">
        <v>100</v>
      </c>
      <c r="J118" s="204">
        <v>100</v>
      </c>
      <c r="K118" s="204">
        <v>100</v>
      </c>
      <c r="L118" s="144">
        <v>100</v>
      </c>
      <c r="M118" s="163">
        <v>100</v>
      </c>
      <c r="N118" s="163">
        <v>100</v>
      </c>
      <c r="O118" s="163">
        <v>100</v>
      </c>
      <c r="P118" s="163">
        <v>100</v>
      </c>
    </row>
    <row r="119" spans="1:16" x14ac:dyDescent="0.25">
      <c r="A119" s="429">
        <v>61</v>
      </c>
      <c r="B119" s="430" t="s">
        <v>68</v>
      </c>
      <c r="C119" s="16" t="s">
        <v>21</v>
      </c>
      <c r="D119" s="17">
        <v>87</v>
      </c>
      <c r="E119" s="224">
        <v>86</v>
      </c>
      <c r="F119" s="224">
        <v>87</v>
      </c>
      <c r="G119" s="224">
        <v>87</v>
      </c>
      <c r="H119" s="224">
        <v>87</v>
      </c>
      <c r="I119" s="224">
        <v>87</v>
      </c>
      <c r="J119" s="224">
        <v>88</v>
      </c>
      <c r="K119" s="224">
        <v>87</v>
      </c>
      <c r="L119" s="165">
        <v>89</v>
      </c>
      <c r="M119" s="165">
        <v>87</v>
      </c>
      <c r="N119" s="165">
        <v>87</v>
      </c>
      <c r="O119" s="165">
        <v>88</v>
      </c>
      <c r="P119" s="165">
        <v>100</v>
      </c>
    </row>
    <row r="120" spans="1:16" ht="15" customHeight="1" x14ac:dyDescent="0.25">
      <c r="A120" s="429"/>
      <c r="B120" s="432"/>
      <c r="C120" s="16" t="s">
        <v>22</v>
      </c>
      <c r="D120" s="17" t="s">
        <v>25</v>
      </c>
      <c r="E120" s="222">
        <v>89</v>
      </c>
      <c r="F120" s="222">
        <v>89</v>
      </c>
      <c r="G120" s="222">
        <v>89</v>
      </c>
      <c r="H120" s="222">
        <v>89</v>
      </c>
      <c r="I120" s="222">
        <v>89</v>
      </c>
      <c r="J120" s="222">
        <v>89</v>
      </c>
      <c r="K120" s="222">
        <v>89</v>
      </c>
      <c r="L120" s="162">
        <v>89</v>
      </c>
      <c r="M120" s="162">
        <v>89</v>
      </c>
      <c r="N120" s="162">
        <v>89</v>
      </c>
      <c r="O120" s="162">
        <v>89</v>
      </c>
      <c r="P120" s="162">
        <v>100</v>
      </c>
    </row>
    <row r="121" spans="1:16" x14ac:dyDescent="0.25">
      <c r="A121" s="429"/>
      <c r="B121" s="432"/>
      <c r="C121" s="16" t="s">
        <v>23</v>
      </c>
      <c r="D121" s="17">
        <v>89</v>
      </c>
      <c r="E121" s="222">
        <v>89</v>
      </c>
      <c r="F121" s="222">
        <v>89</v>
      </c>
      <c r="G121" s="222">
        <v>89</v>
      </c>
      <c r="H121" s="222">
        <v>89</v>
      </c>
      <c r="I121" s="222">
        <v>89</v>
      </c>
      <c r="J121" s="222">
        <v>89</v>
      </c>
      <c r="K121" s="222">
        <v>89</v>
      </c>
      <c r="L121" s="162">
        <v>89</v>
      </c>
      <c r="M121" s="162">
        <v>89</v>
      </c>
      <c r="N121" s="162">
        <v>89</v>
      </c>
      <c r="O121" s="162">
        <v>89</v>
      </c>
      <c r="P121" s="162">
        <v>100</v>
      </c>
    </row>
    <row r="122" spans="1:16" ht="32.25" customHeight="1" x14ac:dyDescent="0.25">
      <c r="A122" s="434" t="s">
        <v>69</v>
      </c>
      <c r="B122" s="435"/>
      <c r="C122" s="434"/>
      <c r="D122" s="436"/>
      <c r="E122" s="222"/>
      <c r="F122" s="222"/>
      <c r="G122" s="222"/>
      <c r="H122" s="222"/>
      <c r="I122" s="222"/>
      <c r="J122" s="222"/>
      <c r="K122" s="222"/>
      <c r="L122" s="162"/>
      <c r="M122" s="162"/>
      <c r="N122" s="162"/>
      <c r="O122" s="162"/>
      <c r="P122" s="162"/>
    </row>
    <row r="123" spans="1:16" ht="15" customHeight="1" x14ac:dyDescent="0.25">
      <c r="A123" s="429">
        <v>62</v>
      </c>
      <c r="B123" s="430" t="s">
        <v>70</v>
      </c>
      <c r="C123" s="16" t="s">
        <v>21</v>
      </c>
      <c r="D123" s="17">
        <v>84.69</v>
      </c>
      <c r="E123" s="214">
        <v>99</v>
      </c>
      <c r="F123" s="214">
        <v>98</v>
      </c>
      <c r="G123" s="214">
        <v>87</v>
      </c>
      <c r="H123" s="214">
        <v>100</v>
      </c>
      <c r="I123" s="214">
        <v>100</v>
      </c>
      <c r="J123" s="214">
        <v>100</v>
      </c>
      <c r="K123" s="214">
        <v>97</v>
      </c>
      <c r="L123" s="153">
        <v>98</v>
      </c>
      <c r="M123" s="153">
        <v>100</v>
      </c>
      <c r="N123" s="153">
        <v>100</v>
      </c>
      <c r="O123" s="153">
        <v>100</v>
      </c>
      <c r="P123" s="153">
        <v>100</v>
      </c>
    </row>
    <row r="124" spans="1:16" ht="30" x14ac:dyDescent="0.25">
      <c r="A124" s="429"/>
      <c r="B124" s="430"/>
      <c r="C124" s="16" t="s">
        <v>22</v>
      </c>
      <c r="D124" s="22">
        <v>84.9</v>
      </c>
      <c r="E124" s="222">
        <v>99</v>
      </c>
      <c r="F124" s="222">
        <v>98</v>
      </c>
      <c r="G124" s="222">
        <v>87</v>
      </c>
      <c r="H124" s="222">
        <v>100</v>
      </c>
      <c r="I124" s="222">
        <v>100</v>
      </c>
      <c r="J124" s="222">
        <v>100</v>
      </c>
      <c r="K124" s="222">
        <v>97</v>
      </c>
      <c r="L124" s="162">
        <v>98</v>
      </c>
      <c r="M124" s="162">
        <v>100</v>
      </c>
      <c r="N124" s="162">
        <v>100</v>
      </c>
      <c r="O124" s="162">
        <v>100</v>
      </c>
      <c r="P124" s="162">
        <v>100</v>
      </c>
    </row>
    <row r="125" spans="1:16" ht="33.75" customHeight="1" x14ac:dyDescent="0.25">
      <c r="A125" s="429"/>
      <c r="B125" s="430"/>
      <c r="C125" s="16" t="s">
        <v>23</v>
      </c>
      <c r="D125" s="22">
        <v>84.9</v>
      </c>
      <c r="E125" s="222">
        <v>99</v>
      </c>
      <c r="F125" s="222">
        <v>98</v>
      </c>
      <c r="G125" s="222">
        <v>87</v>
      </c>
      <c r="H125" s="222">
        <v>100</v>
      </c>
      <c r="I125" s="222">
        <v>100</v>
      </c>
      <c r="J125" s="222">
        <v>100</v>
      </c>
      <c r="K125" s="222">
        <v>97</v>
      </c>
      <c r="L125" s="162">
        <v>98</v>
      </c>
      <c r="M125" s="162">
        <v>100</v>
      </c>
      <c r="N125" s="162">
        <v>100</v>
      </c>
      <c r="O125" s="162">
        <v>100</v>
      </c>
      <c r="P125" s="162">
        <v>100</v>
      </c>
    </row>
    <row r="126" spans="1:16" ht="15" customHeight="1" x14ac:dyDescent="0.25">
      <c r="A126" s="429">
        <v>63</v>
      </c>
      <c r="B126" s="430" t="s">
        <v>71</v>
      </c>
      <c r="C126" s="16" t="s">
        <v>21</v>
      </c>
      <c r="D126" s="17">
        <v>100</v>
      </c>
      <c r="E126" s="248">
        <v>100</v>
      </c>
      <c r="F126" s="248">
        <v>100</v>
      </c>
      <c r="G126" s="248">
        <v>100</v>
      </c>
      <c r="H126" s="248">
        <v>100</v>
      </c>
      <c r="I126" s="248">
        <v>100</v>
      </c>
      <c r="J126" s="248">
        <v>100</v>
      </c>
      <c r="K126" s="248">
        <v>100</v>
      </c>
      <c r="L126" s="194">
        <v>100</v>
      </c>
      <c r="M126" s="194">
        <v>0</v>
      </c>
      <c r="N126" s="194">
        <v>100</v>
      </c>
      <c r="O126" s="194">
        <v>0</v>
      </c>
      <c r="P126" s="194">
        <v>100</v>
      </c>
    </row>
    <row r="127" spans="1:16" ht="30" x14ac:dyDescent="0.25">
      <c r="A127" s="429"/>
      <c r="B127" s="430"/>
      <c r="C127" s="16" t="s">
        <v>22</v>
      </c>
      <c r="D127" s="17">
        <v>100</v>
      </c>
      <c r="E127" s="222">
        <v>100</v>
      </c>
      <c r="F127" s="222">
        <v>100</v>
      </c>
      <c r="G127" s="222">
        <v>100</v>
      </c>
      <c r="H127" s="222">
        <v>100</v>
      </c>
      <c r="I127" s="222">
        <v>100</v>
      </c>
      <c r="J127" s="222">
        <v>100</v>
      </c>
      <c r="K127" s="222">
        <v>100</v>
      </c>
      <c r="L127" s="162">
        <v>100</v>
      </c>
      <c r="M127" s="162" t="s">
        <v>25</v>
      </c>
      <c r="N127" s="162">
        <v>100</v>
      </c>
      <c r="O127" s="162" t="s">
        <v>25</v>
      </c>
      <c r="P127" s="162">
        <v>100</v>
      </c>
    </row>
    <row r="128" spans="1:16" ht="32.25" customHeight="1" x14ac:dyDescent="0.25">
      <c r="A128" s="429"/>
      <c r="B128" s="430"/>
      <c r="C128" s="16" t="s">
        <v>23</v>
      </c>
      <c r="D128" s="17">
        <v>100</v>
      </c>
      <c r="E128" s="222">
        <v>100</v>
      </c>
      <c r="F128" s="222">
        <v>100</v>
      </c>
      <c r="G128" s="222">
        <v>100</v>
      </c>
      <c r="H128" s="222">
        <v>100</v>
      </c>
      <c r="I128" s="222">
        <v>100</v>
      </c>
      <c r="J128" s="222">
        <v>100</v>
      </c>
      <c r="K128" s="222">
        <v>100</v>
      </c>
      <c r="L128" s="162">
        <v>100</v>
      </c>
      <c r="M128" s="162" t="s">
        <v>25</v>
      </c>
      <c r="N128" s="162">
        <v>100</v>
      </c>
      <c r="O128" s="162" t="s">
        <v>25</v>
      </c>
      <c r="P128" s="162">
        <v>100</v>
      </c>
    </row>
    <row r="129" spans="1:17" ht="15" customHeight="1" x14ac:dyDescent="0.25">
      <c r="A129" s="429">
        <v>64</v>
      </c>
      <c r="B129" s="430" t="s">
        <v>72</v>
      </c>
      <c r="C129" s="16" t="s">
        <v>21</v>
      </c>
      <c r="D129" s="28" t="s">
        <v>25</v>
      </c>
      <c r="E129" s="212" t="s">
        <v>25</v>
      </c>
      <c r="F129" s="212" t="s">
        <v>25</v>
      </c>
      <c r="G129" s="212" t="s">
        <v>25</v>
      </c>
      <c r="H129" s="212" t="s">
        <v>25</v>
      </c>
      <c r="I129" s="212" t="s">
        <v>25</v>
      </c>
      <c r="J129" s="212" t="s">
        <v>25</v>
      </c>
      <c r="K129" s="212" t="s">
        <v>25</v>
      </c>
      <c r="L129" s="141" t="s">
        <v>25</v>
      </c>
      <c r="M129" s="141" t="s">
        <v>25</v>
      </c>
      <c r="N129" s="141" t="s">
        <v>25</v>
      </c>
      <c r="O129" s="141" t="s">
        <v>25</v>
      </c>
      <c r="P129" s="141" t="s">
        <v>25</v>
      </c>
    </row>
    <row r="130" spans="1:17" ht="30" x14ac:dyDescent="0.25">
      <c r="A130" s="429"/>
      <c r="B130" s="430"/>
      <c r="C130" s="16" t="s">
        <v>22</v>
      </c>
      <c r="D130" s="17" t="s">
        <v>73</v>
      </c>
      <c r="E130" s="227">
        <v>0</v>
      </c>
      <c r="F130" s="227">
        <v>0</v>
      </c>
      <c r="G130" s="227">
        <v>0</v>
      </c>
      <c r="H130" s="227">
        <v>0</v>
      </c>
      <c r="I130" s="227">
        <v>0</v>
      </c>
      <c r="J130" s="227">
        <v>0</v>
      </c>
      <c r="K130" s="227">
        <v>0</v>
      </c>
      <c r="L130" s="196">
        <v>0</v>
      </c>
      <c r="M130" s="196">
        <v>0</v>
      </c>
      <c r="N130" s="196">
        <v>0</v>
      </c>
      <c r="O130" s="196">
        <v>0</v>
      </c>
      <c r="P130" s="196">
        <v>0</v>
      </c>
    </row>
    <row r="131" spans="1:17" ht="18.75" customHeight="1" x14ac:dyDescent="0.25">
      <c r="A131" s="429"/>
      <c r="B131" s="430"/>
      <c r="C131" s="16" t="s">
        <v>23</v>
      </c>
      <c r="D131" s="17" t="s">
        <v>73</v>
      </c>
      <c r="E131" s="227">
        <v>0</v>
      </c>
      <c r="F131" s="227">
        <v>0</v>
      </c>
      <c r="G131" s="227">
        <v>0</v>
      </c>
      <c r="H131" s="227">
        <v>0</v>
      </c>
      <c r="I131" s="227">
        <v>0</v>
      </c>
      <c r="J131" s="227">
        <v>0</v>
      </c>
      <c r="K131" s="227">
        <v>0</v>
      </c>
      <c r="L131" s="196">
        <v>0</v>
      </c>
      <c r="M131" s="196">
        <v>0</v>
      </c>
      <c r="N131" s="196">
        <v>0</v>
      </c>
      <c r="O131" s="196">
        <v>0</v>
      </c>
      <c r="P131" s="196">
        <v>0</v>
      </c>
    </row>
    <row r="132" spans="1:17" ht="45" customHeight="1" x14ac:dyDescent="0.25">
      <c r="A132" s="429">
        <v>65</v>
      </c>
      <c r="B132" s="433" t="s">
        <v>74</v>
      </c>
      <c r="C132" s="16" t="s">
        <v>21</v>
      </c>
      <c r="D132" s="28" t="s">
        <v>25</v>
      </c>
      <c r="E132" s="212" t="s">
        <v>25</v>
      </c>
      <c r="F132" s="212" t="s">
        <v>25</v>
      </c>
      <c r="G132" s="212" t="s">
        <v>25</v>
      </c>
      <c r="H132" s="212" t="s">
        <v>25</v>
      </c>
      <c r="I132" s="212" t="s">
        <v>25</v>
      </c>
      <c r="J132" s="212" t="s">
        <v>25</v>
      </c>
      <c r="K132" s="212" t="s">
        <v>25</v>
      </c>
      <c r="L132" s="141" t="s">
        <v>25</v>
      </c>
      <c r="M132" s="141" t="s">
        <v>25</v>
      </c>
      <c r="N132" s="141" t="s">
        <v>25</v>
      </c>
      <c r="O132" s="141" t="s">
        <v>25</v>
      </c>
      <c r="P132" s="141" t="s">
        <v>25</v>
      </c>
    </row>
    <row r="133" spans="1:17" ht="15" customHeight="1" x14ac:dyDescent="0.25">
      <c r="A133" s="429"/>
      <c r="B133" s="433"/>
      <c r="C133" s="16" t="s">
        <v>22</v>
      </c>
      <c r="D133" s="28" t="s">
        <v>25</v>
      </c>
      <c r="E133" s="212" t="s">
        <v>25</v>
      </c>
      <c r="F133" s="212" t="s">
        <v>25</v>
      </c>
      <c r="G133" s="212" t="s">
        <v>25</v>
      </c>
      <c r="H133" s="212" t="s">
        <v>25</v>
      </c>
      <c r="I133" s="212" t="s">
        <v>25</v>
      </c>
      <c r="J133" s="212" t="s">
        <v>25</v>
      </c>
      <c r="K133" s="212" t="s">
        <v>25</v>
      </c>
      <c r="L133" s="141" t="s">
        <v>25</v>
      </c>
      <c r="M133" s="141" t="s">
        <v>25</v>
      </c>
      <c r="N133" s="141" t="s">
        <v>25</v>
      </c>
      <c r="O133" s="141" t="s">
        <v>25</v>
      </c>
      <c r="P133" s="141" t="s">
        <v>25</v>
      </c>
    </row>
    <row r="134" spans="1:17" x14ac:dyDescent="0.25">
      <c r="A134" s="429"/>
      <c r="B134" s="433"/>
      <c r="C134" s="16" t="s">
        <v>23</v>
      </c>
      <c r="D134" s="40">
        <v>43</v>
      </c>
      <c r="E134" s="222">
        <v>45</v>
      </c>
      <c r="F134" s="222">
        <v>45</v>
      </c>
      <c r="G134" s="222">
        <v>45</v>
      </c>
      <c r="H134" s="222">
        <v>45</v>
      </c>
      <c r="I134" s="222">
        <v>45</v>
      </c>
      <c r="J134" s="222">
        <v>45</v>
      </c>
      <c r="K134" s="222">
        <v>45</v>
      </c>
      <c r="L134" s="162">
        <v>45</v>
      </c>
      <c r="M134" s="162">
        <v>44</v>
      </c>
      <c r="N134" s="162">
        <v>44</v>
      </c>
      <c r="O134" s="162">
        <v>44</v>
      </c>
      <c r="P134" s="162"/>
    </row>
    <row r="135" spans="1:17" ht="29.25" customHeight="1" x14ac:dyDescent="0.25">
      <c r="A135" s="429">
        <v>67</v>
      </c>
      <c r="B135" s="430" t="s">
        <v>75</v>
      </c>
      <c r="C135" s="16" t="s">
        <v>21</v>
      </c>
      <c r="D135" s="17" t="s">
        <v>25</v>
      </c>
      <c r="E135" s="212" t="s">
        <v>25</v>
      </c>
      <c r="F135" s="212" t="s">
        <v>25</v>
      </c>
      <c r="G135" s="212" t="s">
        <v>25</v>
      </c>
      <c r="H135" s="212" t="s">
        <v>25</v>
      </c>
      <c r="I135" s="212" t="s">
        <v>25</v>
      </c>
      <c r="J135" s="212" t="s">
        <v>25</v>
      </c>
      <c r="K135" s="212" t="s">
        <v>25</v>
      </c>
      <c r="L135" s="141" t="s">
        <v>25</v>
      </c>
      <c r="M135" s="141" t="s">
        <v>25</v>
      </c>
      <c r="N135" s="141" t="s">
        <v>25</v>
      </c>
      <c r="O135" s="141" t="s">
        <v>25</v>
      </c>
      <c r="P135" s="141" t="s">
        <v>25</v>
      </c>
    </row>
    <row r="136" spans="1:17" ht="15" customHeight="1" x14ac:dyDescent="0.25">
      <c r="A136" s="429"/>
      <c r="B136" s="432"/>
      <c r="C136" s="16" t="s">
        <v>22</v>
      </c>
      <c r="D136" s="23">
        <v>142</v>
      </c>
      <c r="E136" s="222">
        <v>2</v>
      </c>
      <c r="F136" s="222">
        <v>3</v>
      </c>
      <c r="G136" s="222">
        <v>1</v>
      </c>
      <c r="H136" s="222">
        <v>1</v>
      </c>
      <c r="I136" s="222">
        <v>2</v>
      </c>
      <c r="J136" s="222">
        <v>1</v>
      </c>
      <c r="K136" s="222">
        <v>2</v>
      </c>
      <c r="L136" s="162">
        <v>0</v>
      </c>
      <c r="M136" s="162">
        <v>0</v>
      </c>
      <c r="N136" s="162">
        <v>3</v>
      </c>
      <c r="O136" s="162">
        <v>1</v>
      </c>
      <c r="P136" s="162">
        <v>1</v>
      </c>
      <c r="Q136"/>
    </row>
    <row r="137" spans="1:17" ht="15" x14ac:dyDescent="0.25">
      <c r="A137" s="429"/>
      <c r="B137" s="432"/>
      <c r="C137" s="16" t="s">
        <v>23</v>
      </c>
      <c r="D137" s="23">
        <v>291</v>
      </c>
      <c r="E137" s="419">
        <v>4</v>
      </c>
      <c r="F137" s="419">
        <v>5</v>
      </c>
      <c r="G137" s="419">
        <v>1</v>
      </c>
      <c r="H137" s="419">
        <v>2</v>
      </c>
      <c r="I137" s="419">
        <v>4</v>
      </c>
      <c r="J137" s="419">
        <v>1</v>
      </c>
      <c r="K137" s="419">
        <v>3</v>
      </c>
      <c r="L137" s="14">
        <v>0</v>
      </c>
      <c r="M137" s="14">
        <v>0</v>
      </c>
      <c r="N137" s="14">
        <v>5</v>
      </c>
      <c r="O137" s="14">
        <v>1</v>
      </c>
      <c r="P137" s="14">
        <v>2</v>
      </c>
      <c r="Q137"/>
    </row>
    <row r="138" spans="1:17" ht="44.25" customHeight="1" x14ac:dyDescent="0.25">
      <c r="A138" s="429">
        <v>68</v>
      </c>
      <c r="B138" s="430" t="s">
        <v>76</v>
      </c>
      <c r="C138" s="16" t="s">
        <v>21</v>
      </c>
      <c r="D138" s="17" t="s">
        <v>25</v>
      </c>
      <c r="E138" s="420" t="s">
        <v>25</v>
      </c>
      <c r="F138" s="420" t="s">
        <v>25</v>
      </c>
      <c r="G138" s="420" t="s">
        <v>25</v>
      </c>
      <c r="H138" s="420" t="s">
        <v>25</v>
      </c>
      <c r="I138" s="420" t="s">
        <v>25</v>
      </c>
      <c r="J138" s="420" t="s">
        <v>25</v>
      </c>
      <c r="K138" s="420" t="s">
        <v>25</v>
      </c>
      <c r="L138" s="141" t="s">
        <v>25</v>
      </c>
      <c r="M138" s="141" t="s">
        <v>25</v>
      </c>
      <c r="N138" s="141" t="s">
        <v>25</v>
      </c>
      <c r="O138" s="141" t="s">
        <v>25</v>
      </c>
      <c r="P138" s="141" t="s">
        <v>25</v>
      </c>
    </row>
    <row r="139" spans="1:17" ht="15" customHeight="1" x14ac:dyDescent="0.25">
      <c r="A139" s="429"/>
      <c r="B139" s="432"/>
      <c r="C139" s="16" t="s">
        <v>22</v>
      </c>
      <c r="D139" s="17" t="s">
        <v>25</v>
      </c>
      <c r="E139" s="212" t="s">
        <v>25</v>
      </c>
      <c r="F139" s="212" t="s">
        <v>25</v>
      </c>
      <c r="G139" s="212" t="s">
        <v>25</v>
      </c>
      <c r="H139" s="212" t="s">
        <v>25</v>
      </c>
      <c r="I139" s="212" t="s">
        <v>25</v>
      </c>
      <c r="J139" s="212" t="s">
        <v>25</v>
      </c>
      <c r="K139" s="212" t="s">
        <v>25</v>
      </c>
      <c r="L139" s="141" t="s">
        <v>25</v>
      </c>
      <c r="M139" s="141" t="s">
        <v>25</v>
      </c>
      <c r="N139" s="141" t="s">
        <v>25</v>
      </c>
      <c r="O139" s="141" t="s">
        <v>25</v>
      </c>
      <c r="P139" s="141" t="s">
        <v>25</v>
      </c>
    </row>
    <row r="140" spans="1:17" x14ac:dyDescent="0.25">
      <c r="A140" s="429"/>
      <c r="B140" s="432"/>
      <c r="C140" s="16" t="s">
        <v>23</v>
      </c>
      <c r="D140" s="17">
        <v>100</v>
      </c>
      <c r="E140" s="222">
        <v>100</v>
      </c>
      <c r="F140" s="222">
        <v>100</v>
      </c>
      <c r="G140" s="222">
        <v>100</v>
      </c>
      <c r="H140" s="222">
        <v>100</v>
      </c>
      <c r="I140" s="222">
        <v>100</v>
      </c>
      <c r="J140" s="222">
        <v>100</v>
      </c>
      <c r="K140" s="222">
        <v>100</v>
      </c>
      <c r="L140" s="162">
        <v>100</v>
      </c>
      <c r="M140" s="162">
        <v>100</v>
      </c>
      <c r="N140" s="162">
        <v>100</v>
      </c>
      <c r="O140" s="162">
        <v>100</v>
      </c>
      <c r="P140" s="162" t="s">
        <v>25</v>
      </c>
    </row>
    <row r="141" spans="1:17" x14ac:dyDescent="0.25">
      <c r="A141" s="429">
        <v>69</v>
      </c>
      <c r="B141" s="430" t="s">
        <v>77</v>
      </c>
      <c r="C141" s="16" t="s">
        <v>21</v>
      </c>
      <c r="D141" s="17" t="s">
        <v>25</v>
      </c>
      <c r="E141" s="212" t="s">
        <v>25</v>
      </c>
      <c r="F141" s="212" t="s">
        <v>25</v>
      </c>
      <c r="G141" s="212" t="s">
        <v>25</v>
      </c>
      <c r="H141" s="212" t="s">
        <v>25</v>
      </c>
      <c r="I141" s="212" t="s">
        <v>25</v>
      </c>
      <c r="J141" s="212" t="s">
        <v>25</v>
      </c>
      <c r="K141" s="212" t="s">
        <v>25</v>
      </c>
      <c r="L141" s="141" t="s">
        <v>25</v>
      </c>
      <c r="M141" s="141" t="s">
        <v>25</v>
      </c>
      <c r="N141" s="141" t="s">
        <v>25</v>
      </c>
      <c r="O141" s="141" t="s">
        <v>25</v>
      </c>
      <c r="P141" s="141" t="s">
        <v>25</v>
      </c>
    </row>
    <row r="142" spans="1:17" ht="15" customHeight="1" x14ac:dyDescent="0.25">
      <c r="A142" s="429"/>
      <c r="B142" s="432"/>
      <c r="C142" s="16" t="s">
        <v>22</v>
      </c>
      <c r="D142" s="17" t="s">
        <v>25</v>
      </c>
      <c r="E142" s="212" t="s">
        <v>25</v>
      </c>
      <c r="F142" s="212" t="s">
        <v>25</v>
      </c>
      <c r="G142" s="212" t="s">
        <v>25</v>
      </c>
      <c r="H142" s="212" t="s">
        <v>25</v>
      </c>
      <c r="I142" s="212" t="s">
        <v>25</v>
      </c>
      <c r="J142" s="212" t="s">
        <v>25</v>
      </c>
      <c r="K142" s="212" t="s">
        <v>25</v>
      </c>
      <c r="L142" s="141" t="s">
        <v>25</v>
      </c>
      <c r="M142" s="141" t="s">
        <v>25</v>
      </c>
      <c r="N142" s="141" t="s">
        <v>25</v>
      </c>
      <c r="O142" s="141" t="s">
        <v>25</v>
      </c>
      <c r="P142" s="141" t="s">
        <v>25</v>
      </c>
    </row>
    <row r="143" spans="1:17" x14ac:dyDescent="0.25">
      <c r="A143" s="429"/>
      <c r="B143" s="432"/>
      <c r="C143" s="16" t="s">
        <v>23</v>
      </c>
      <c r="D143" s="17">
        <v>0.45</v>
      </c>
      <c r="E143" s="222">
        <v>0.5</v>
      </c>
      <c r="F143" s="222">
        <v>0.5</v>
      </c>
      <c r="G143" s="222">
        <v>0.45</v>
      </c>
      <c r="H143" s="222">
        <v>0.45</v>
      </c>
      <c r="I143" s="222">
        <v>0.5</v>
      </c>
      <c r="J143" s="222">
        <v>0.45</v>
      </c>
      <c r="K143" s="222">
        <v>0.45</v>
      </c>
      <c r="L143" s="162">
        <v>0.45</v>
      </c>
      <c r="M143" s="162">
        <v>0.45</v>
      </c>
      <c r="N143" s="162">
        <v>0.45</v>
      </c>
      <c r="O143" s="162">
        <v>0.45</v>
      </c>
      <c r="P143" s="162" t="s">
        <v>25</v>
      </c>
    </row>
    <row r="144" spans="1:17" ht="60.75" customHeight="1" x14ac:dyDescent="0.25">
      <c r="A144" s="429">
        <v>70</v>
      </c>
      <c r="B144" s="431" t="s">
        <v>339</v>
      </c>
      <c r="C144" s="16" t="s">
        <v>21</v>
      </c>
      <c r="D144" s="17">
        <v>44</v>
      </c>
      <c r="E144" s="249">
        <v>55</v>
      </c>
      <c r="F144" s="249">
        <v>64</v>
      </c>
      <c r="G144" s="249">
        <v>15</v>
      </c>
      <c r="H144" s="249">
        <v>23</v>
      </c>
      <c r="I144" s="249">
        <v>62</v>
      </c>
      <c r="J144" s="249">
        <v>6</v>
      </c>
      <c r="K144" s="249">
        <v>33.590000000000003</v>
      </c>
      <c r="L144" s="199">
        <v>4</v>
      </c>
      <c r="M144" s="199">
        <v>0</v>
      </c>
      <c r="N144" s="199">
        <v>11</v>
      </c>
      <c r="O144" s="199">
        <v>0</v>
      </c>
      <c r="P144" s="199">
        <v>11</v>
      </c>
    </row>
    <row r="145" spans="1:16" ht="15" customHeight="1" x14ac:dyDescent="0.25">
      <c r="A145" s="429"/>
      <c r="B145" s="432"/>
      <c r="C145" s="16" t="s">
        <v>22</v>
      </c>
      <c r="D145" s="17">
        <v>5</v>
      </c>
      <c r="E145" s="422">
        <v>43</v>
      </c>
      <c r="F145" s="422">
        <v>64</v>
      </c>
      <c r="G145" s="422">
        <v>7</v>
      </c>
      <c r="H145" s="422">
        <v>14</v>
      </c>
      <c r="I145" s="422">
        <v>20</v>
      </c>
      <c r="J145" s="422">
        <v>12</v>
      </c>
      <c r="K145" s="422">
        <v>15</v>
      </c>
      <c r="L145" s="423">
        <v>3</v>
      </c>
      <c r="M145" s="423">
        <v>3</v>
      </c>
      <c r="N145" s="423">
        <v>3</v>
      </c>
      <c r="O145" s="423">
        <v>3</v>
      </c>
      <c r="P145" s="423">
        <v>6</v>
      </c>
    </row>
    <row r="146" spans="1:16" x14ac:dyDescent="0.25">
      <c r="A146" s="429"/>
      <c r="B146" s="432"/>
      <c r="C146" s="16" t="s">
        <v>23</v>
      </c>
      <c r="D146" s="17">
        <v>20</v>
      </c>
      <c r="E146" s="422">
        <v>144</v>
      </c>
      <c r="F146" s="422">
        <v>176</v>
      </c>
      <c r="G146" s="422">
        <v>22</v>
      </c>
      <c r="H146" s="422">
        <v>47</v>
      </c>
      <c r="I146" s="422">
        <v>66</v>
      </c>
      <c r="J146" s="422">
        <v>39</v>
      </c>
      <c r="K146" s="422">
        <v>49</v>
      </c>
      <c r="L146" s="423">
        <v>9</v>
      </c>
      <c r="M146" s="423">
        <v>8</v>
      </c>
      <c r="N146" s="423">
        <v>10</v>
      </c>
      <c r="O146" s="423">
        <v>10</v>
      </c>
      <c r="P146" s="423">
        <v>22</v>
      </c>
    </row>
    <row r="147" spans="1:16" x14ac:dyDescent="0.25">
      <c r="A147" s="429">
        <v>71</v>
      </c>
      <c r="B147" s="430" t="s">
        <v>79</v>
      </c>
      <c r="C147" s="16" t="s">
        <v>21</v>
      </c>
      <c r="D147" s="17" t="s">
        <v>25</v>
      </c>
      <c r="E147" s="212" t="s">
        <v>25</v>
      </c>
      <c r="F147" s="212" t="s">
        <v>25</v>
      </c>
      <c r="G147" s="212" t="s">
        <v>25</v>
      </c>
      <c r="H147" s="212" t="s">
        <v>25</v>
      </c>
      <c r="I147" s="212" t="s">
        <v>25</v>
      </c>
      <c r="J147" s="212" t="s">
        <v>25</v>
      </c>
      <c r="K147" s="212" t="s">
        <v>25</v>
      </c>
      <c r="L147" s="141" t="s">
        <v>25</v>
      </c>
      <c r="M147" s="141" t="s">
        <v>25</v>
      </c>
      <c r="N147" s="141" t="s">
        <v>25</v>
      </c>
      <c r="O147" s="141" t="s">
        <v>25</v>
      </c>
      <c r="P147" s="141" t="s">
        <v>25</v>
      </c>
    </row>
    <row r="148" spans="1:16" ht="15" customHeight="1" x14ac:dyDescent="0.25">
      <c r="A148" s="429"/>
      <c r="B148" s="432"/>
      <c r="C148" s="16" t="s">
        <v>22</v>
      </c>
      <c r="D148" s="17" t="s">
        <v>25</v>
      </c>
      <c r="E148" s="212" t="s">
        <v>25</v>
      </c>
      <c r="F148" s="212" t="s">
        <v>25</v>
      </c>
      <c r="G148" s="212" t="s">
        <v>25</v>
      </c>
      <c r="H148" s="212" t="s">
        <v>25</v>
      </c>
      <c r="I148" s="212" t="s">
        <v>25</v>
      </c>
      <c r="J148" s="212" t="s">
        <v>25</v>
      </c>
      <c r="K148" s="212" t="s">
        <v>25</v>
      </c>
      <c r="L148" s="141" t="s">
        <v>25</v>
      </c>
      <c r="M148" s="141" t="s">
        <v>25</v>
      </c>
      <c r="N148" s="141" t="s">
        <v>25</v>
      </c>
      <c r="O148" s="141" t="s">
        <v>25</v>
      </c>
      <c r="P148" s="141" t="s">
        <v>25</v>
      </c>
    </row>
    <row r="149" spans="1:16" x14ac:dyDescent="0.25">
      <c r="A149" s="429"/>
      <c r="B149" s="432"/>
      <c r="C149" s="16" t="s">
        <v>23</v>
      </c>
      <c r="D149" s="33">
        <v>37</v>
      </c>
      <c r="E149" s="222">
        <v>38</v>
      </c>
      <c r="F149" s="222">
        <v>38</v>
      </c>
      <c r="G149" s="222">
        <v>38</v>
      </c>
      <c r="H149" s="222">
        <v>38</v>
      </c>
      <c r="I149" s="222">
        <v>38</v>
      </c>
      <c r="J149" s="212" t="s">
        <v>25</v>
      </c>
      <c r="K149" s="212" t="s">
        <v>25</v>
      </c>
      <c r="L149" s="162" t="s">
        <v>25</v>
      </c>
      <c r="M149" s="162" t="s">
        <v>25</v>
      </c>
      <c r="N149" s="162" t="s">
        <v>25</v>
      </c>
      <c r="O149" s="162" t="s">
        <v>25</v>
      </c>
      <c r="P149" s="162" t="s">
        <v>25</v>
      </c>
    </row>
    <row r="150" spans="1:16" x14ac:dyDescent="0.25">
      <c r="B150" s="34"/>
      <c r="C150" s="5"/>
    </row>
    <row r="151" spans="1:16" ht="15" customHeight="1" x14ac:dyDescent="0.25">
      <c r="B151" s="34"/>
      <c r="C151" s="5"/>
    </row>
    <row r="152" spans="1:16" x14ac:dyDescent="0.25">
      <c r="B152" s="34"/>
      <c r="C152" s="5"/>
    </row>
    <row r="153" spans="1:16" x14ac:dyDescent="0.25">
      <c r="B153" s="34"/>
      <c r="C153" s="5"/>
    </row>
    <row r="154" spans="1:16" ht="15" customHeight="1" x14ac:dyDescent="0.25">
      <c r="B154" s="34"/>
      <c r="C154" s="5"/>
    </row>
    <row r="155" spans="1:16" x14ac:dyDescent="0.25">
      <c r="B155" s="34"/>
      <c r="C155" s="5"/>
    </row>
    <row r="156" spans="1:16" ht="31.5" customHeight="1" x14ac:dyDescent="0.25">
      <c r="B156" s="34"/>
      <c r="C156" s="5"/>
    </row>
    <row r="157" spans="1:16" ht="15" customHeight="1" x14ac:dyDescent="0.25">
      <c r="B157" s="34"/>
      <c r="C157" s="5"/>
    </row>
    <row r="158" spans="1:16" x14ac:dyDescent="0.25">
      <c r="B158" s="34"/>
      <c r="C158" s="5"/>
    </row>
    <row r="159" spans="1:16" x14ac:dyDescent="0.25">
      <c r="B159" s="34"/>
      <c r="C159" s="5"/>
    </row>
    <row r="160" spans="1:16" ht="15" customHeight="1" x14ac:dyDescent="0.25">
      <c r="B160" s="34"/>
      <c r="C160" s="5"/>
    </row>
    <row r="161" spans="2:3" x14ac:dyDescent="0.25">
      <c r="B161" s="34"/>
      <c r="C161" s="5"/>
    </row>
    <row r="162" spans="2:3" x14ac:dyDescent="0.25">
      <c r="B162" s="34"/>
      <c r="C162" s="5"/>
    </row>
    <row r="163" spans="2:3" ht="15" customHeight="1" x14ac:dyDescent="0.25">
      <c r="B163" s="34"/>
      <c r="C163" s="5"/>
    </row>
    <row r="164" spans="2:3" x14ac:dyDescent="0.25">
      <c r="B164" s="34"/>
      <c r="C164" s="5"/>
    </row>
    <row r="165" spans="2:3" ht="42.75" customHeight="1" x14ac:dyDescent="0.25">
      <c r="B165" s="34"/>
      <c r="C165" s="5"/>
    </row>
    <row r="166" spans="2:3" ht="15" customHeight="1" x14ac:dyDescent="0.25">
      <c r="B166" s="34"/>
      <c r="C166" s="5"/>
    </row>
    <row r="167" spans="2:3" x14ac:dyDescent="0.25">
      <c r="B167" s="34"/>
      <c r="C167" s="5"/>
    </row>
    <row r="168" spans="2:3" ht="33.75" customHeight="1" x14ac:dyDescent="0.25">
      <c r="B168" s="34"/>
      <c r="C168" s="5"/>
    </row>
    <row r="169" spans="2:3" ht="15" customHeight="1" x14ac:dyDescent="0.25">
      <c r="B169" s="34"/>
      <c r="C169" s="5"/>
    </row>
    <row r="170" spans="2:3" x14ac:dyDescent="0.25">
      <c r="B170" s="34"/>
      <c r="C170" s="5"/>
    </row>
    <row r="171" spans="2:3" x14ac:dyDescent="0.25">
      <c r="B171" s="34"/>
      <c r="C171" s="5"/>
    </row>
    <row r="172" spans="2:3" ht="15" customHeight="1" x14ac:dyDescent="0.25">
      <c r="B172" s="34"/>
      <c r="C172" s="5"/>
    </row>
    <row r="173" spans="2:3" x14ac:dyDescent="0.25">
      <c r="B173" s="34"/>
      <c r="C173" s="5"/>
    </row>
    <row r="174" spans="2:3" x14ac:dyDescent="0.25">
      <c r="B174" s="34"/>
      <c r="C174" s="5"/>
    </row>
    <row r="175" spans="2:3" ht="15" customHeight="1" x14ac:dyDescent="0.25">
      <c r="B175" s="34"/>
      <c r="C175" s="5"/>
    </row>
    <row r="176" spans="2:3" x14ac:dyDescent="0.25">
      <c r="B176" s="34"/>
      <c r="C176" s="5"/>
    </row>
    <row r="177" spans="2:3" x14ac:dyDescent="0.25">
      <c r="B177" s="34"/>
      <c r="C177" s="5"/>
    </row>
    <row r="178" spans="2:3" ht="30.75" customHeight="1" x14ac:dyDescent="0.25">
      <c r="B178" s="34"/>
      <c r="C178" s="5"/>
    </row>
    <row r="179" spans="2:3" ht="15" customHeight="1" x14ac:dyDescent="0.25">
      <c r="B179" s="34"/>
      <c r="C179" s="5"/>
    </row>
    <row r="180" spans="2:3" x14ac:dyDescent="0.25">
      <c r="B180" s="34"/>
      <c r="C180" s="5"/>
    </row>
    <row r="181" spans="2:3" ht="44.25" customHeight="1" x14ac:dyDescent="0.25">
      <c r="B181" s="34"/>
      <c r="C181" s="5"/>
    </row>
    <row r="182" spans="2:3" ht="18.75" customHeight="1" x14ac:dyDescent="0.25">
      <c r="B182" s="34"/>
      <c r="C182" s="5"/>
    </row>
    <row r="183" spans="2:3" ht="15" customHeight="1" x14ac:dyDescent="0.25">
      <c r="B183" s="34"/>
      <c r="C183" s="5"/>
    </row>
    <row r="184" spans="2:3" x14ac:dyDescent="0.25">
      <c r="B184" s="34"/>
      <c r="C184" s="5"/>
    </row>
    <row r="185" spans="2:3" ht="60.75" customHeight="1" x14ac:dyDescent="0.25">
      <c r="B185" s="34"/>
      <c r="C185" s="5"/>
    </row>
    <row r="186" spans="2:3" ht="15" customHeight="1" x14ac:dyDescent="0.25">
      <c r="B186" s="34"/>
      <c r="C186" s="5"/>
    </row>
    <row r="187" spans="2:3" x14ac:dyDescent="0.25">
      <c r="B187" s="34"/>
      <c r="C187" s="5"/>
    </row>
    <row r="188" spans="2:3" ht="62.25" customHeight="1" x14ac:dyDescent="0.25">
      <c r="B188" s="34"/>
      <c r="C188" s="5"/>
    </row>
    <row r="189" spans="2:3" ht="15" customHeight="1" x14ac:dyDescent="0.25">
      <c r="B189" s="34"/>
      <c r="C189" s="5"/>
    </row>
    <row r="190" spans="2:3" x14ac:dyDescent="0.25">
      <c r="B190" s="34"/>
      <c r="C190" s="5"/>
    </row>
    <row r="191" spans="2:3" x14ac:dyDescent="0.25">
      <c r="B191" s="34"/>
      <c r="C191" s="5"/>
    </row>
    <row r="192" spans="2:3" ht="30" customHeight="1" x14ac:dyDescent="0.25">
      <c r="B192" s="34"/>
      <c r="C192" s="5"/>
    </row>
    <row r="193" spans="2:3" ht="15" customHeight="1" x14ac:dyDescent="0.25">
      <c r="B193" s="34"/>
      <c r="C193" s="5"/>
    </row>
    <row r="194" spans="2:3" x14ac:dyDescent="0.25">
      <c r="B194" s="34"/>
      <c r="C194" s="5"/>
    </row>
    <row r="195" spans="2:3" x14ac:dyDescent="0.25">
      <c r="B195" s="34"/>
      <c r="C195" s="5"/>
    </row>
    <row r="196" spans="2:3" ht="15" customHeight="1" x14ac:dyDescent="0.25">
      <c r="B196" s="34"/>
      <c r="C196" s="5"/>
    </row>
    <row r="197" spans="2:3" x14ac:dyDescent="0.25">
      <c r="B197" s="34"/>
      <c r="C197" s="5"/>
    </row>
    <row r="198" spans="2:3" x14ac:dyDescent="0.25">
      <c r="B198" s="34"/>
      <c r="C198" s="5"/>
    </row>
    <row r="199" spans="2:3" ht="15" customHeight="1" x14ac:dyDescent="0.25">
      <c r="B199" s="34"/>
      <c r="C199" s="5"/>
    </row>
    <row r="200" spans="2:3" x14ac:dyDescent="0.25">
      <c r="B200" s="34"/>
      <c r="C200" s="5"/>
    </row>
    <row r="201" spans="2:3" ht="29.25" customHeight="1" x14ac:dyDescent="0.25">
      <c r="B201" s="34"/>
      <c r="C201" s="5"/>
    </row>
    <row r="202" spans="2:3" ht="15" customHeight="1" x14ac:dyDescent="0.25">
      <c r="B202" s="34"/>
      <c r="C202" s="5"/>
    </row>
    <row r="203" spans="2:3" x14ac:dyDescent="0.25">
      <c r="B203" s="34"/>
      <c r="C203" s="5"/>
    </row>
    <row r="204" spans="2:3" x14ac:dyDescent="0.25">
      <c r="B204" s="34"/>
      <c r="C204" s="5"/>
    </row>
    <row r="205" spans="2:3" ht="15" customHeight="1" x14ac:dyDescent="0.25">
      <c r="B205" s="34"/>
      <c r="C205" s="5"/>
    </row>
    <row r="206" spans="2:3" x14ac:dyDescent="0.25">
      <c r="B206" s="34"/>
      <c r="C206" s="5"/>
    </row>
    <row r="207" spans="2:3" x14ac:dyDescent="0.25">
      <c r="B207" s="34"/>
      <c r="C207" s="5"/>
    </row>
    <row r="208" spans="2:3" ht="15" customHeight="1" x14ac:dyDescent="0.25">
      <c r="B208" s="34"/>
      <c r="C208" s="5"/>
    </row>
    <row r="209" spans="2:3" x14ac:dyDescent="0.25">
      <c r="B209" s="34"/>
      <c r="C209" s="5"/>
    </row>
    <row r="210" spans="2:3" ht="30" customHeight="1" x14ac:dyDescent="0.25">
      <c r="B210" s="34"/>
      <c r="C210" s="5"/>
    </row>
    <row r="211" spans="2:3" ht="15" customHeight="1" x14ac:dyDescent="0.25">
      <c r="B211" s="34"/>
      <c r="C211" s="5"/>
    </row>
    <row r="212" spans="2:3" x14ac:dyDescent="0.25">
      <c r="B212" s="34"/>
      <c r="C212" s="5"/>
    </row>
    <row r="213" spans="2:3" ht="47.25" customHeight="1" x14ac:dyDescent="0.25">
      <c r="B213" s="34"/>
      <c r="C213" s="5"/>
    </row>
    <row r="214" spans="2:3" ht="15" customHeight="1" x14ac:dyDescent="0.25">
      <c r="B214" s="34"/>
      <c r="C214" s="5"/>
    </row>
    <row r="215" spans="2:3" x14ac:dyDescent="0.25">
      <c r="B215" s="34"/>
      <c r="C215" s="5"/>
    </row>
    <row r="216" spans="2:3" x14ac:dyDescent="0.25">
      <c r="B216" s="34"/>
      <c r="C216" s="5"/>
    </row>
    <row r="217" spans="2:3" ht="15" customHeight="1" x14ac:dyDescent="0.25">
      <c r="B217" s="34"/>
      <c r="C217" s="5"/>
    </row>
    <row r="218" spans="2:3" x14ac:dyDescent="0.25">
      <c r="B218" s="34"/>
      <c r="C218" s="5"/>
    </row>
    <row r="219" spans="2:3" x14ac:dyDescent="0.25">
      <c r="B219" s="34"/>
      <c r="C219" s="5"/>
    </row>
    <row r="220" spans="2:3" ht="15" customHeight="1" x14ac:dyDescent="0.25">
      <c r="B220" s="34"/>
      <c r="C220" s="5"/>
    </row>
    <row r="221" spans="2:3" x14ac:dyDescent="0.25">
      <c r="B221" s="34"/>
      <c r="C221" s="5"/>
    </row>
    <row r="222" spans="2:3" x14ac:dyDescent="0.25">
      <c r="B222" s="34"/>
      <c r="C222" s="5"/>
    </row>
    <row r="223" spans="2:3" x14ac:dyDescent="0.25">
      <c r="B223" s="34"/>
      <c r="C223" s="5"/>
    </row>
    <row r="224" spans="2:3" x14ac:dyDescent="0.25">
      <c r="B224" s="34"/>
      <c r="C224" s="5"/>
    </row>
    <row r="225" spans="2:3" x14ac:dyDescent="0.25">
      <c r="B225" s="34"/>
      <c r="C225" s="5"/>
    </row>
    <row r="226" spans="2:3" x14ac:dyDescent="0.25">
      <c r="B226" s="34"/>
      <c r="C226" s="5"/>
    </row>
    <row r="227" spans="2:3" x14ac:dyDescent="0.25">
      <c r="B227" s="34"/>
      <c r="C227" s="5"/>
    </row>
    <row r="228" spans="2:3" x14ac:dyDescent="0.25">
      <c r="B228" s="34"/>
      <c r="C228" s="5"/>
    </row>
    <row r="229" spans="2:3" x14ac:dyDescent="0.25">
      <c r="B229" s="34"/>
      <c r="C229" s="5"/>
    </row>
    <row r="230" spans="2:3" x14ac:dyDescent="0.25">
      <c r="B230" s="34"/>
      <c r="C230" s="5"/>
    </row>
    <row r="231" spans="2:3" x14ac:dyDescent="0.25">
      <c r="B231" s="34"/>
      <c r="C231" s="5"/>
    </row>
    <row r="232" spans="2:3" x14ac:dyDescent="0.25">
      <c r="B232" s="34"/>
      <c r="C232" s="5"/>
    </row>
    <row r="233" spans="2:3" x14ac:dyDescent="0.25">
      <c r="B233" s="34"/>
      <c r="C233" s="5"/>
    </row>
    <row r="234" spans="2:3" x14ac:dyDescent="0.25">
      <c r="B234" s="34"/>
      <c r="C234" s="5"/>
    </row>
    <row r="235" spans="2:3" x14ac:dyDescent="0.25">
      <c r="B235" s="34"/>
      <c r="C235" s="5"/>
    </row>
    <row r="236" spans="2:3" x14ac:dyDescent="0.25">
      <c r="B236" s="34"/>
      <c r="C236" s="5"/>
    </row>
    <row r="237" spans="2:3" x14ac:dyDescent="0.25">
      <c r="B237" s="34"/>
      <c r="C237" s="5"/>
    </row>
    <row r="238" spans="2:3" x14ac:dyDescent="0.25">
      <c r="B238" s="34"/>
      <c r="C238" s="5"/>
    </row>
    <row r="239" spans="2:3" x14ac:dyDescent="0.25">
      <c r="B239" s="34"/>
      <c r="C239" s="5"/>
    </row>
    <row r="240" spans="2:3" x14ac:dyDescent="0.25">
      <c r="B240" s="34"/>
      <c r="C240" s="5"/>
    </row>
    <row r="241" spans="2:3" x14ac:dyDescent="0.25">
      <c r="B241" s="34"/>
      <c r="C241" s="5"/>
    </row>
    <row r="242" spans="2:3" x14ac:dyDescent="0.25">
      <c r="B242" s="34"/>
      <c r="C242" s="5"/>
    </row>
    <row r="243" spans="2:3" x14ac:dyDescent="0.25">
      <c r="B243" s="34"/>
      <c r="C243" s="5"/>
    </row>
    <row r="244" spans="2:3" x14ac:dyDescent="0.25">
      <c r="B244" s="34"/>
      <c r="C244" s="5"/>
    </row>
    <row r="245" spans="2:3" x14ac:dyDescent="0.25">
      <c r="B245" s="34"/>
      <c r="C245" s="5"/>
    </row>
    <row r="246" spans="2:3" x14ac:dyDescent="0.25">
      <c r="B246" s="34"/>
      <c r="C246" s="5"/>
    </row>
    <row r="247" spans="2:3" x14ac:dyDescent="0.25">
      <c r="B247" s="34"/>
      <c r="C247" s="5"/>
    </row>
    <row r="248" spans="2:3" x14ac:dyDescent="0.25">
      <c r="B248" s="34"/>
      <c r="C248" s="5"/>
    </row>
    <row r="249" spans="2:3" x14ac:dyDescent="0.25">
      <c r="B249" s="34"/>
      <c r="C249" s="5"/>
    </row>
    <row r="250" spans="2:3" x14ac:dyDescent="0.25">
      <c r="B250" s="34"/>
      <c r="C250" s="5"/>
    </row>
    <row r="251" spans="2:3" x14ac:dyDescent="0.25">
      <c r="B251" s="34"/>
      <c r="C251" s="5"/>
    </row>
    <row r="252" spans="2:3" x14ac:dyDescent="0.25">
      <c r="B252" s="34"/>
      <c r="C252" s="5"/>
    </row>
    <row r="253" spans="2:3" x14ac:dyDescent="0.25">
      <c r="B253" s="34"/>
      <c r="C253" s="5"/>
    </row>
    <row r="254" spans="2:3" x14ac:dyDescent="0.25">
      <c r="B254" s="34"/>
      <c r="C254" s="5"/>
    </row>
    <row r="255" spans="2:3" x14ac:dyDescent="0.25">
      <c r="B255" s="34"/>
      <c r="C255" s="5"/>
    </row>
    <row r="256" spans="2:3" x14ac:dyDescent="0.25">
      <c r="B256" s="34"/>
      <c r="C256" s="5"/>
    </row>
    <row r="257" spans="2:3" x14ac:dyDescent="0.25">
      <c r="B257" s="34"/>
      <c r="C257" s="5"/>
    </row>
    <row r="258" spans="2:3" x14ac:dyDescent="0.25">
      <c r="B258" s="34"/>
      <c r="C258" s="5"/>
    </row>
    <row r="259" spans="2:3" x14ac:dyDescent="0.25">
      <c r="B259" s="34"/>
      <c r="C259" s="5"/>
    </row>
    <row r="260" spans="2:3" x14ac:dyDescent="0.25">
      <c r="B260" s="34"/>
      <c r="C260" s="5"/>
    </row>
    <row r="261" spans="2:3" x14ac:dyDescent="0.25">
      <c r="B261" s="34"/>
      <c r="C261" s="5"/>
    </row>
    <row r="262" spans="2:3" x14ac:dyDescent="0.25">
      <c r="B262" s="34"/>
      <c r="C262" s="5"/>
    </row>
    <row r="263" spans="2:3" x14ac:dyDescent="0.25">
      <c r="B263" s="34"/>
      <c r="C263" s="5"/>
    </row>
    <row r="264" spans="2:3" x14ac:dyDescent="0.25">
      <c r="B264" s="34"/>
      <c r="C264" s="5"/>
    </row>
    <row r="265" spans="2:3" x14ac:dyDescent="0.25">
      <c r="B265" s="34"/>
      <c r="C265" s="5"/>
    </row>
    <row r="266" spans="2:3" x14ac:dyDescent="0.25">
      <c r="B266" s="34"/>
      <c r="C266" s="5"/>
    </row>
    <row r="267" spans="2:3" x14ac:dyDescent="0.25">
      <c r="B267" s="34"/>
      <c r="C267" s="5"/>
    </row>
    <row r="268" spans="2:3" x14ac:dyDescent="0.25">
      <c r="B268" s="34"/>
      <c r="C268" s="5"/>
    </row>
    <row r="269" spans="2:3" x14ac:dyDescent="0.25">
      <c r="B269" s="34"/>
      <c r="C269" s="5"/>
    </row>
    <row r="270" spans="2:3" x14ac:dyDescent="0.25">
      <c r="B270" s="34"/>
      <c r="C270" s="5"/>
    </row>
    <row r="271" spans="2:3" x14ac:dyDescent="0.25">
      <c r="B271" s="34"/>
      <c r="C271" s="5"/>
    </row>
    <row r="272" spans="2:3" x14ac:dyDescent="0.25">
      <c r="B272" s="34"/>
      <c r="C272" s="5"/>
    </row>
    <row r="273" spans="2:3" x14ac:dyDescent="0.25">
      <c r="B273" s="34"/>
      <c r="C273" s="5"/>
    </row>
    <row r="274" spans="2:3" x14ac:dyDescent="0.25">
      <c r="B274" s="34"/>
      <c r="C274" s="5"/>
    </row>
    <row r="275" spans="2:3" x14ac:dyDescent="0.25">
      <c r="B275" s="34"/>
      <c r="C275" s="5"/>
    </row>
    <row r="276" spans="2:3" x14ac:dyDescent="0.25">
      <c r="B276" s="34"/>
      <c r="C276" s="5"/>
    </row>
    <row r="277" spans="2:3" x14ac:dyDescent="0.25">
      <c r="B277" s="34"/>
      <c r="C277" s="5"/>
    </row>
    <row r="278" spans="2:3" x14ac:dyDescent="0.25">
      <c r="B278" s="34"/>
    </row>
    <row r="279" spans="2:3" x14ac:dyDescent="0.25">
      <c r="B279" s="34"/>
    </row>
    <row r="280" spans="2:3" x14ac:dyDescent="0.25">
      <c r="B280" s="34"/>
    </row>
    <row r="281" spans="2:3" x14ac:dyDescent="0.25">
      <c r="B281" s="34"/>
    </row>
    <row r="282" spans="2:3" x14ac:dyDescent="0.25">
      <c r="B282" s="34"/>
    </row>
    <row r="283" spans="2:3" x14ac:dyDescent="0.25">
      <c r="B283" s="34"/>
    </row>
    <row r="284" spans="2:3" x14ac:dyDescent="0.25">
      <c r="B284" s="34"/>
    </row>
    <row r="285" spans="2:3" x14ac:dyDescent="0.25">
      <c r="B285" s="34"/>
    </row>
    <row r="286" spans="2:3" x14ac:dyDescent="0.25">
      <c r="B286" s="34"/>
    </row>
    <row r="287" spans="2:3" x14ac:dyDescent="0.25">
      <c r="B287" s="34"/>
    </row>
    <row r="288" spans="2:3" x14ac:dyDescent="0.25">
      <c r="B288" s="34"/>
    </row>
    <row r="289" spans="2:2" x14ac:dyDescent="0.25">
      <c r="B289" s="34"/>
    </row>
    <row r="290" spans="2:2" x14ac:dyDescent="0.25">
      <c r="B290" s="34"/>
    </row>
    <row r="291" spans="2:2" x14ac:dyDescent="0.25">
      <c r="B291" s="34"/>
    </row>
    <row r="292" spans="2:2" x14ac:dyDescent="0.25">
      <c r="B292" s="34"/>
    </row>
    <row r="293" spans="2:2" x14ac:dyDescent="0.25">
      <c r="B293" s="34"/>
    </row>
    <row r="294" spans="2:2" x14ac:dyDescent="0.25">
      <c r="B294" s="34"/>
    </row>
    <row r="295" spans="2:2" x14ac:dyDescent="0.25">
      <c r="B295" s="34"/>
    </row>
    <row r="296" spans="2:2" x14ac:dyDescent="0.25">
      <c r="B296" s="34"/>
    </row>
    <row r="297" spans="2:2" x14ac:dyDescent="0.25">
      <c r="B297" s="34"/>
    </row>
    <row r="298" spans="2:2" x14ac:dyDescent="0.25">
      <c r="B298" s="34"/>
    </row>
    <row r="299" spans="2:2" x14ac:dyDescent="0.25">
      <c r="B299" s="34"/>
    </row>
    <row r="300" spans="2:2" x14ac:dyDescent="0.25">
      <c r="B300" s="34"/>
    </row>
    <row r="301" spans="2:2" x14ac:dyDescent="0.25">
      <c r="B301" s="34"/>
    </row>
    <row r="302" spans="2:2" x14ac:dyDescent="0.25">
      <c r="B302" s="34"/>
    </row>
    <row r="303" spans="2:2" x14ac:dyDescent="0.25">
      <c r="B303" s="34"/>
    </row>
    <row r="304" spans="2:2" x14ac:dyDescent="0.25">
      <c r="B304" s="34"/>
    </row>
    <row r="305" spans="2:2" x14ac:dyDescent="0.25">
      <c r="B305" s="34"/>
    </row>
    <row r="306" spans="2:2" x14ac:dyDescent="0.25">
      <c r="B306" s="34"/>
    </row>
    <row r="307" spans="2:2" x14ac:dyDescent="0.25">
      <c r="B307" s="34"/>
    </row>
    <row r="308" spans="2:2" x14ac:dyDescent="0.25">
      <c r="B308" s="34"/>
    </row>
    <row r="309" spans="2:2" x14ac:dyDescent="0.25">
      <c r="B309" s="34"/>
    </row>
    <row r="310" spans="2:2" x14ac:dyDescent="0.25">
      <c r="B310" s="34"/>
    </row>
    <row r="311" spans="2:2" x14ac:dyDescent="0.25">
      <c r="B311" s="34"/>
    </row>
    <row r="312" spans="2:2" x14ac:dyDescent="0.25">
      <c r="B312" s="34"/>
    </row>
    <row r="313" spans="2:2" x14ac:dyDescent="0.25">
      <c r="B313" s="34"/>
    </row>
    <row r="314" spans="2:2" x14ac:dyDescent="0.25">
      <c r="B314" s="34"/>
    </row>
    <row r="315" spans="2:2" x14ac:dyDescent="0.25">
      <c r="B315" s="34"/>
    </row>
    <row r="316" spans="2:2" x14ac:dyDescent="0.25">
      <c r="B316" s="34"/>
    </row>
    <row r="317" spans="2:2" x14ac:dyDescent="0.25">
      <c r="B317" s="34"/>
    </row>
    <row r="318" spans="2:2" x14ac:dyDescent="0.25">
      <c r="B318" s="34"/>
    </row>
    <row r="319" spans="2:2" x14ac:dyDescent="0.25">
      <c r="B319" s="34"/>
    </row>
    <row r="320" spans="2:2" x14ac:dyDescent="0.25">
      <c r="B320" s="34"/>
    </row>
    <row r="321" spans="2:2" x14ac:dyDescent="0.25">
      <c r="B321" s="34"/>
    </row>
    <row r="322" spans="2:2" x14ac:dyDescent="0.25">
      <c r="B322" s="34"/>
    </row>
    <row r="323" spans="2:2" x14ac:dyDescent="0.25">
      <c r="B323" s="34"/>
    </row>
    <row r="324" spans="2:2" x14ac:dyDescent="0.25">
      <c r="B324" s="34"/>
    </row>
    <row r="325" spans="2:2" x14ac:dyDescent="0.25">
      <c r="B325" s="34"/>
    </row>
    <row r="326" spans="2:2" x14ac:dyDescent="0.25">
      <c r="B326" s="34"/>
    </row>
    <row r="327" spans="2:2" x14ac:dyDescent="0.25">
      <c r="B327" s="34"/>
    </row>
    <row r="328" spans="2:2" x14ac:dyDescent="0.25">
      <c r="B328" s="34"/>
    </row>
    <row r="329" spans="2:2" x14ac:dyDescent="0.25">
      <c r="B329" s="34"/>
    </row>
    <row r="330" spans="2:2" x14ac:dyDescent="0.25">
      <c r="B330" s="34"/>
    </row>
    <row r="331" spans="2:2" x14ac:dyDescent="0.25">
      <c r="B331" s="34"/>
    </row>
    <row r="332" spans="2:2" x14ac:dyDescent="0.25">
      <c r="B332" s="34"/>
    </row>
    <row r="333" spans="2:2" x14ac:dyDescent="0.25">
      <c r="B333" s="34"/>
    </row>
    <row r="334" spans="2:2" x14ac:dyDescent="0.25">
      <c r="B334" s="34"/>
    </row>
    <row r="335" spans="2:2" x14ac:dyDescent="0.25">
      <c r="B335" s="34"/>
    </row>
    <row r="336" spans="2:2" x14ac:dyDescent="0.25">
      <c r="B336" s="34"/>
    </row>
    <row r="337" spans="2:2" x14ac:dyDescent="0.25">
      <c r="B337" s="34"/>
    </row>
    <row r="338" spans="2:2" x14ac:dyDescent="0.25">
      <c r="B338" s="34"/>
    </row>
    <row r="339" spans="2:2" x14ac:dyDescent="0.25">
      <c r="B339" s="34"/>
    </row>
    <row r="340" spans="2:2" x14ac:dyDescent="0.25">
      <c r="B340" s="34"/>
    </row>
    <row r="341" spans="2:2" x14ac:dyDescent="0.25">
      <c r="B341" s="34"/>
    </row>
    <row r="342" spans="2:2" x14ac:dyDescent="0.25">
      <c r="B342" s="34"/>
    </row>
    <row r="343" spans="2:2" x14ac:dyDescent="0.25">
      <c r="B343"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3" spans="2:2" x14ac:dyDescent="0.25">
      <c r="B363" s="34"/>
    </row>
    <row r="364" spans="2:2" x14ac:dyDescent="0.25">
      <c r="B364" s="34"/>
    </row>
    <row r="365" spans="2:2" x14ac:dyDescent="0.25">
      <c r="B365" s="34"/>
    </row>
    <row r="366" spans="2:2" x14ac:dyDescent="0.25">
      <c r="B366" s="34"/>
    </row>
    <row r="367" spans="2:2" x14ac:dyDescent="0.25">
      <c r="B367" s="34"/>
    </row>
    <row r="368" spans="2:2" x14ac:dyDescent="0.25">
      <c r="B368" s="34"/>
    </row>
    <row r="369" spans="2:2" x14ac:dyDescent="0.25">
      <c r="B369" s="34"/>
    </row>
    <row r="370" spans="2:2" x14ac:dyDescent="0.25">
      <c r="B370" s="34"/>
    </row>
    <row r="371" spans="2:2" x14ac:dyDescent="0.25">
      <c r="B371" s="34"/>
    </row>
    <row r="372" spans="2:2" x14ac:dyDescent="0.25">
      <c r="B372" s="34"/>
    </row>
    <row r="373" spans="2:2" x14ac:dyDescent="0.25">
      <c r="B373" s="34"/>
    </row>
    <row r="374" spans="2:2" x14ac:dyDescent="0.25">
      <c r="B374" s="34"/>
    </row>
    <row r="375" spans="2:2" x14ac:dyDescent="0.25">
      <c r="B375" s="34"/>
    </row>
    <row r="376" spans="2:2" x14ac:dyDescent="0.25">
      <c r="B376" s="34"/>
    </row>
    <row r="377" spans="2:2" x14ac:dyDescent="0.25">
      <c r="B377" s="34"/>
    </row>
    <row r="378" spans="2:2" x14ac:dyDescent="0.25">
      <c r="B378" s="34"/>
    </row>
    <row r="379" spans="2:2" x14ac:dyDescent="0.25">
      <c r="B379" s="34"/>
    </row>
    <row r="380" spans="2:2" x14ac:dyDescent="0.25">
      <c r="B380" s="34"/>
    </row>
    <row r="381" spans="2:2" x14ac:dyDescent="0.25">
      <c r="B381" s="34"/>
    </row>
    <row r="382" spans="2:2" x14ac:dyDescent="0.25">
      <c r="B382" s="34"/>
    </row>
    <row r="383" spans="2:2" x14ac:dyDescent="0.25">
      <c r="B383" s="34"/>
    </row>
    <row r="384" spans="2:2" x14ac:dyDescent="0.25">
      <c r="B384" s="34"/>
    </row>
    <row r="385" spans="2:2" x14ac:dyDescent="0.25">
      <c r="B385" s="34"/>
    </row>
    <row r="386" spans="2:2" x14ac:dyDescent="0.25">
      <c r="B386" s="34"/>
    </row>
    <row r="387" spans="2:2" x14ac:dyDescent="0.25">
      <c r="B387" s="34"/>
    </row>
    <row r="388" spans="2:2" x14ac:dyDescent="0.25">
      <c r="B388" s="34"/>
    </row>
    <row r="389" spans="2:2" x14ac:dyDescent="0.25">
      <c r="B389" s="34"/>
    </row>
    <row r="390" spans="2:2" x14ac:dyDescent="0.25">
      <c r="B390" s="34"/>
    </row>
    <row r="391" spans="2:2" x14ac:dyDescent="0.25">
      <c r="B391" s="34"/>
    </row>
    <row r="392" spans="2:2" x14ac:dyDescent="0.25">
      <c r="B392" s="34"/>
    </row>
    <row r="393" spans="2:2" x14ac:dyDescent="0.25">
      <c r="B393" s="34"/>
    </row>
    <row r="394" spans="2:2" x14ac:dyDescent="0.25">
      <c r="B394" s="34"/>
    </row>
    <row r="395" spans="2:2" x14ac:dyDescent="0.25">
      <c r="B395" s="34"/>
    </row>
    <row r="396" spans="2:2" x14ac:dyDescent="0.25">
      <c r="B396" s="34"/>
    </row>
    <row r="397" spans="2:2" x14ac:dyDescent="0.25">
      <c r="B397" s="34"/>
    </row>
    <row r="398" spans="2:2" x14ac:dyDescent="0.25">
      <c r="B398" s="34"/>
    </row>
    <row r="399" spans="2:2" x14ac:dyDescent="0.25">
      <c r="B399" s="34"/>
    </row>
    <row r="400" spans="2:2" x14ac:dyDescent="0.25">
      <c r="B400" s="34"/>
    </row>
    <row r="401" spans="2:2" x14ac:dyDescent="0.25">
      <c r="B401" s="34"/>
    </row>
    <row r="402" spans="2:2" x14ac:dyDescent="0.25">
      <c r="B402" s="34"/>
    </row>
    <row r="403" spans="2:2" x14ac:dyDescent="0.25">
      <c r="B403" s="34"/>
    </row>
    <row r="404" spans="2:2" x14ac:dyDescent="0.25">
      <c r="B404" s="34"/>
    </row>
    <row r="405" spans="2:2" x14ac:dyDescent="0.25">
      <c r="B405" s="34"/>
    </row>
    <row r="406" spans="2:2" x14ac:dyDescent="0.25">
      <c r="B406" s="34"/>
    </row>
    <row r="407" spans="2:2" x14ac:dyDescent="0.25">
      <c r="B407" s="34"/>
    </row>
    <row r="408" spans="2:2" x14ac:dyDescent="0.25">
      <c r="B408" s="34"/>
    </row>
    <row r="409" spans="2:2" x14ac:dyDescent="0.25">
      <c r="B409" s="34"/>
    </row>
    <row r="410" spans="2:2" x14ac:dyDescent="0.25">
      <c r="B410" s="34"/>
    </row>
    <row r="411" spans="2:2" x14ac:dyDescent="0.25">
      <c r="B411" s="34"/>
    </row>
    <row r="412" spans="2:2" x14ac:dyDescent="0.25">
      <c r="B412" s="34"/>
    </row>
    <row r="413" spans="2:2" x14ac:dyDescent="0.25">
      <c r="B413" s="34"/>
    </row>
    <row r="414" spans="2:2" x14ac:dyDescent="0.25">
      <c r="B414" s="34"/>
    </row>
    <row r="415" spans="2:2" x14ac:dyDescent="0.25">
      <c r="B415" s="34"/>
    </row>
    <row r="416" spans="2:2" x14ac:dyDescent="0.25">
      <c r="B416" s="34"/>
    </row>
    <row r="417" spans="2:2" x14ac:dyDescent="0.25">
      <c r="B417" s="34"/>
    </row>
    <row r="418" spans="2:2" x14ac:dyDescent="0.25">
      <c r="B418" s="34"/>
    </row>
    <row r="419" spans="2:2" x14ac:dyDescent="0.25">
      <c r="B419" s="34"/>
    </row>
    <row r="420" spans="2:2" x14ac:dyDescent="0.25">
      <c r="B420" s="34"/>
    </row>
    <row r="421" spans="2:2" x14ac:dyDescent="0.25">
      <c r="B421" s="34"/>
    </row>
    <row r="422" spans="2:2" x14ac:dyDescent="0.25">
      <c r="B422" s="34"/>
    </row>
    <row r="423" spans="2:2" x14ac:dyDescent="0.25">
      <c r="B423" s="34"/>
    </row>
    <row r="424" spans="2:2" x14ac:dyDescent="0.25">
      <c r="B424" s="34"/>
    </row>
    <row r="425" spans="2:2" x14ac:dyDescent="0.25">
      <c r="B425" s="34"/>
    </row>
    <row r="426" spans="2:2" x14ac:dyDescent="0.25">
      <c r="B426" s="34"/>
    </row>
    <row r="427" spans="2:2" x14ac:dyDescent="0.25">
      <c r="B427" s="34"/>
    </row>
    <row r="428" spans="2:2" x14ac:dyDescent="0.25">
      <c r="B428" s="34"/>
    </row>
    <row r="429" spans="2:2" x14ac:dyDescent="0.25">
      <c r="B429" s="34"/>
    </row>
    <row r="430" spans="2:2" x14ac:dyDescent="0.25">
      <c r="B430" s="34"/>
    </row>
    <row r="431" spans="2:2" x14ac:dyDescent="0.25">
      <c r="B431" s="34"/>
    </row>
    <row r="432" spans="2:2" x14ac:dyDescent="0.25">
      <c r="B432" s="34"/>
    </row>
    <row r="433" spans="2:2" x14ac:dyDescent="0.25">
      <c r="B433" s="34"/>
    </row>
    <row r="434" spans="2:2" x14ac:dyDescent="0.25">
      <c r="B434" s="34"/>
    </row>
    <row r="435" spans="2:2" x14ac:dyDescent="0.25">
      <c r="B435" s="34"/>
    </row>
    <row r="436" spans="2:2" x14ac:dyDescent="0.25">
      <c r="B436" s="34"/>
    </row>
    <row r="437" spans="2:2" x14ac:dyDescent="0.25">
      <c r="B437" s="34"/>
    </row>
    <row r="438" spans="2:2" x14ac:dyDescent="0.25">
      <c r="B438" s="34"/>
    </row>
    <row r="439" spans="2:2" x14ac:dyDescent="0.25">
      <c r="B439" s="34"/>
    </row>
    <row r="440" spans="2:2" x14ac:dyDescent="0.25">
      <c r="B440" s="34"/>
    </row>
    <row r="441" spans="2:2" x14ac:dyDescent="0.25">
      <c r="B441" s="34"/>
    </row>
    <row r="442" spans="2:2" x14ac:dyDescent="0.25">
      <c r="B442" s="34"/>
    </row>
    <row r="443" spans="2:2" x14ac:dyDescent="0.25">
      <c r="B443" s="34"/>
    </row>
    <row r="444" spans="2:2" x14ac:dyDescent="0.25">
      <c r="B444" s="34"/>
    </row>
    <row r="445" spans="2:2" x14ac:dyDescent="0.25">
      <c r="B445" s="34"/>
    </row>
    <row r="446" spans="2:2" x14ac:dyDescent="0.25">
      <c r="B446" s="34"/>
    </row>
    <row r="447" spans="2:2" x14ac:dyDescent="0.25">
      <c r="B447" s="34"/>
    </row>
    <row r="448" spans="2:2" x14ac:dyDescent="0.25">
      <c r="B448" s="34"/>
    </row>
    <row r="449" spans="2:2" x14ac:dyDescent="0.25">
      <c r="B449" s="34"/>
    </row>
    <row r="450" spans="2:2" x14ac:dyDescent="0.25">
      <c r="B450" s="34"/>
    </row>
    <row r="451" spans="2:2" x14ac:dyDescent="0.25">
      <c r="B451" s="34"/>
    </row>
    <row r="452" spans="2:2" x14ac:dyDescent="0.25">
      <c r="B452" s="34"/>
    </row>
    <row r="453" spans="2:2" x14ac:dyDescent="0.25">
      <c r="B453" s="34"/>
    </row>
    <row r="454" spans="2:2" x14ac:dyDescent="0.25">
      <c r="B454" s="34"/>
    </row>
    <row r="455" spans="2:2" x14ac:dyDescent="0.25">
      <c r="B455" s="34"/>
    </row>
    <row r="456" spans="2:2" x14ac:dyDescent="0.25">
      <c r="B456" s="34"/>
    </row>
    <row r="457" spans="2:2" x14ac:dyDescent="0.25">
      <c r="B457" s="34"/>
    </row>
    <row r="458" spans="2:2" x14ac:dyDescent="0.25">
      <c r="B458" s="34"/>
    </row>
    <row r="459" spans="2:2" x14ac:dyDescent="0.25">
      <c r="B459" s="34"/>
    </row>
    <row r="460" spans="2:2" x14ac:dyDescent="0.25">
      <c r="B460" s="34"/>
    </row>
    <row r="461" spans="2:2" x14ac:dyDescent="0.25">
      <c r="B461" s="34"/>
    </row>
    <row r="462" spans="2:2" x14ac:dyDescent="0.25">
      <c r="B462" s="34"/>
    </row>
    <row r="463" spans="2:2" x14ac:dyDescent="0.25">
      <c r="B463" s="34"/>
    </row>
    <row r="464" spans="2:2" x14ac:dyDescent="0.25">
      <c r="B464" s="34"/>
    </row>
    <row r="465" spans="2:2" x14ac:dyDescent="0.25">
      <c r="B465" s="34"/>
    </row>
    <row r="466" spans="2:2" x14ac:dyDescent="0.25">
      <c r="B466" s="34"/>
    </row>
    <row r="467" spans="2:2" x14ac:dyDescent="0.25">
      <c r="B467" s="34"/>
    </row>
    <row r="468" spans="2:2" x14ac:dyDescent="0.25">
      <c r="B468" s="34"/>
    </row>
    <row r="469" spans="2:2" x14ac:dyDescent="0.25">
      <c r="B469" s="34"/>
    </row>
    <row r="470" spans="2:2" x14ac:dyDescent="0.25">
      <c r="B470" s="34"/>
    </row>
    <row r="471" spans="2:2" x14ac:dyDescent="0.25">
      <c r="B471" s="34"/>
    </row>
    <row r="472" spans="2:2" x14ac:dyDescent="0.25">
      <c r="B472" s="34"/>
    </row>
    <row r="473" spans="2:2" x14ac:dyDescent="0.25">
      <c r="B473" s="34"/>
    </row>
    <row r="474" spans="2:2" x14ac:dyDescent="0.25">
      <c r="B474" s="34"/>
    </row>
    <row r="475" spans="2:2" x14ac:dyDescent="0.25">
      <c r="B475" s="34"/>
    </row>
    <row r="476" spans="2:2" x14ac:dyDescent="0.25">
      <c r="B476" s="34"/>
    </row>
    <row r="477" spans="2:2" x14ac:dyDescent="0.25">
      <c r="B477" s="34"/>
    </row>
    <row r="478" spans="2:2" x14ac:dyDescent="0.25">
      <c r="B478" s="34"/>
    </row>
    <row r="479" spans="2:2" x14ac:dyDescent="0.25">
      <c r="B479" s="34"/>
    </row>
    <row r="480" spans="2:2" x14ac:dyDescent="0.25">
      <c r="B480" s="34"/>
    </row>
    <row r="481" spans="2:2" x14ac:dyDescent="0.25">
      <c r="B481" s="34"/>
    </row>
    <row r="482" spans="2:2" x14ac:dyDescent="0.25">
      <c r="B482" s="34"/>
    </row>
    <row r="483" spans="2:2" x14ac:dyDescent="0.25">
      <c r="B483" s="34"/>
    </row>
    <row r="484" spans="2:2" x14ac:dyDescent="0.25">
      <c r="B484" s="34"/>
    </row>
    <row r="485" spans="2:2" x14ac:dyDescent="0.25">
      <c r="B485" s="34"/>
    </row>
    <row r="486" spans="2:2" x14ac:dyDescent="0.25">
      <c r="B486" s="34"/>
    </row>
    <row r="487" spans="2:2" x14ac:dyDescent="0.25">
      <c r="B487" s="34"/>
    </row>
    <row r="488" spans="2:2" x14ac:dyDescent="0.25">
      <c r="B488" s="34"/>
    </row>
    <row r="489" spans="2:2" x14ac:dyDescent="0.25">
      <c r="B489" s="34"/>
    </row>
    <row r="490" spans="2:2" x14ac:dyDescent="0.25">
      <c r="B490" s="34"/>
    </row>
    <row r="491" spans="2:2" x14ac:dyDescent="0.25">
      <c r="B491" s="34"/>
    </row>
    <row r="492" spans="2:2" x14ac:dyDescent="0.25">
      <c r="B492" s="34"/>
    </row>
    <row r="493" spans="2:2" x14ac:dyDescent="0.25">
      <c r="B493" s="34"/>
    </row>
    <row r="494" spans="2:2" x14ac:dyDescent="0.25">
      <c r="B494" s="34"/>
    </row>
    <row r="495" spans="2:2" x14ac:dyDescent="0.25">
      <c r="B495" s="34"/>
    </row>
    <row r="496" spans="2:2" x14ac:dyDescent="0.25">
      <c r="B496" s="34"/>
    </row>
    <row r="497" spans="2:2" x14ac:dyDescent="0.25">
      <c r="B497" s="34"/>
    </row>
    <row r="498" spans="2:2" x14ac:dyDescent="0.25">
      <c r="B498" s="34"/>
    </row>
    <row r="499" spans="2:2" x14ac:dyDescent="0.25">
      <c r="B499" s="34"/>
    </row>
    <row r="500" spans="2:2" x14ac:dyDescent="0.25">
      <c r="B500" s="34"/>
    </row>
    <row r="501" spans="2:2" x14ac:dyDescent="0.25">
      <c r="B501" s="34"/>
    </row>
    <row r="502" spans="2:2" x14ac:dyDescent="0.25">
      <c r="B502" s="34"/>
    </row>
    <row r="503" spans="2:2" x14ac:dyDescent="0.25">
      <c r="B503" s="34"/>
    </row>
    <row r="504" spans="2:2" x14ac:dyDescent="0.25">
      <c r="B504" s="34"/>
    </row>
    <row r="505" spans="2:2" x14ac:dyDescent="0.25">
      <c r="B505" s="34"/>
    </row>
    <row r="506" spans="2:2" x14ac:dyDescent="0.25">
      <c r="B506" s="34"/>
    </row>
    <row r="507" spans="2:2" x14ac:dyDescent="0.25">
      <c r="B507" s="34"/>
    </row>
    <row r="508" spans="2:2" x14ac:dyDescent="0.25">
      <c r="B508" s="34"/>
    </row>
    <row r="509" spans="2:2" x14ac:dyDescent="0.25">
      <c r="B509" s="34"/>
    </row>
    <row r="510" spans="2:2" x14ac:dyDescent="0.25">
      <c r="B510" s="34"/>
    </row>
    <row r="511" spans="2:2" x14ac:dyDescent="0.25">
      <c r="B511" s="34"/>
    </row>
    <row r="512" spans="2:2" x14ac:dyDescent="0.25">
      <c r="B512" s="34"/>
    </row>
    <row r="513" spans="2:2" x14ac:dyDescent="0.25">
      <c r="B513" s="34"/>
    </row>
    <row r="514" spans="2:2" x14ac:dyDescent="0.25">
      <c r="B514" s="34"/>
    </row>
    <row r="515" spans="2:2" x14ac:dyDescent="0.25">
      <c r="B515" s="34"/>
    </row>
    <row r="516" spans="2:2" x14ac:dyDescent="0.25">
      <c r="B516" s="34"/>
    </row>
    <row r="517" spans="2:2" x14ac:dyDescent="0.25">
      <c r="B517" s="34"/>
    </row>
    <row r="518" spans="2:2" x14ac:dyDescent="0.25">
      <c r="B518" s="34"/>
    </row>
    <row r="519" spans="2:2" x14ac:dyDescent="0.25">
      <c r="B519" s="34"/>
    </row>
    <row r="520" spans="2:2" x14ac:dyDescent="0.25">
      <c r="B520" s="34"/>
    </row>
    <row r="521" spans="2:2" x14ac:dyDescent="0.25">
      <c r="B521" s="34"/>
    </row>
    <row r="522" spans="2:2" x14ac:dyDescent="0.25">
      <c r="B522" s="34"/>
    </row>
    <row r="523" spans="2:2" x14ac:dyDescent="0.25">
      <c r="B523" s="34"/>
    </row>
    <row r="524" spans="2:2" x14ac:dyDescent="0.25">
      <c r="B524" s="34"/>
    </row>
    <row r="525" spans="2:2" x14ac:dyDescent="0.25">
      <c r="B525" s="34"/>
    </row>
    <row r="526" spans="2:2" x14ac:dyDescent="0.25">
      <c r="B526" s="34"/>
    </row>
    <row r="527" spans="2:2" x14ac:dyDescent="0.25">
      <c r="B527" s="34"/>
    </row>
    <row r="528" spans="2:2" x14ac:dyDescent="0.25">
      <c r="B528" s="34"/>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E5:P5 E23:P23 E25:P25" name="Диапазон1_1"/>
    <protectedRange sqref="E19 E22:P22 E7:P7 E9:P10 E12:P13 E4:P4" name="Диапазон1_1_1_1_1"/>
    <protectedRange sqref="F19" name="Диапазон1_1_1_1_3_1"/>
    <protectedRange sqref="E6:P6" name="Диапазон1_1_1_1_3"/>
    <protectedRange sqref="F18" name="Диапазон1_1_1_1_3_2"/>
    <protectedRange sqref="E32:P32 M41:P41 M43:P44 M46:P47 E49:P50 E53:P53 E54 M54:P54 P55:P58 E59:P59 E62:P62 M35:P35 F44:G44 I44 K44 N33:P34" name="Диапазон1_1_1"/>
    <protectedRange sqref="E46:L47" name="Диапазон1_1_1_1"/>
    <protectedRange sqref="E65 E35:L35 E56" name="Диапазон1_1_1_1_1_1"/>
    <protectedRange sqref="E38" name="Диапазон1_2_3"/>
    <protectedRange sqref="E44 H44 J44 L43:L44" name="Диапазон1_3_3"/>
    <protectedRange sqref="E41:L41" name="Диапазон1_1_1_2"/>
    <protectedRange sqref="F38" name="Диапазон1_2_2_1"/>
    <protectedRange sqref="F65" name="Диапазон1_1_1_1_4_1"/>
    <protectedRange sqref="L56" name="Диапазон1_4_1_1"/>
    <protectedRange sqref="J56" name="Диапазон1_4_1_1_1"/>
    <protectedRange sqref="H56" name="Диапазон1_4_1_2"/>
    <protectedRange sqref="F56" name="Диапазон1_4_1_3"/>
    <protectedRange sqref="E70:P70 P77:P78 P80:P81 E85:P85 G77:L78 E80:L81 M72:P72 M75:P75" name="Диапазон1_1_2"/>
    <protectedRange sqref="E84:P84 E86:P87 E93:P93 E77:F78 M77:O78 M80:O81 E72:L72 E75:L75" name="Диапазон1_1_1_1_1_2"/>
    <protectedRange sqref="E69:P69" name="Диапазон1_6_1"/>
    <protectedRange sqref="E83:P83" name="Диапазон1_1_1_1_7"/>
    <protectedRange sqref="P71" name="Диапазон1_4"/>
    <protectedRange sqref="E71:O71" name="Диапазон1_1_1_1_8"/>
    <protectedRange sqref="P74" name="Диапазон1_5"/>
    <protectedRange sqref="E74:O74" name="Диапазон1_1_1_1_19"/>
    <protectedRange sqref="P89" name="Диапазон1_13"/>
    <protectedRange sqref="E89:L89 N89:O89" name="Диапазон1_1_1_1_20"/>
    <protectedRange sqref="M89" name="Диапазон1_1_1_1_7_1"/>
    <protectedRange sqref="E105:P105" name="Диапазон1_1_1_1_1_3"/>
    <protectedRange sqref="M113:P113" name="Диапазон1_1_3"/>
    <protectedRange sqref="E113:L113" name="Диапазон1_1_1_1_1_4"/>
    <protectedRange sqref="M116:P116" name="Диапазон1_1_4"/>
    <protectedRange sqref="E116:L116" name="Диапазон1_1_1_1_1_5"/>
    <protectedRange sqref="E119:P119" name="Диапазон1_1_1_1_1_6"/>
    <protectedRange sqref="E123:H123 K123:L123" name="Диапазон1_1_1_1_1_7"/>
    <protectedRange sqref="I123" name="Диапазон1_1_1_1_5_1"/>
    <protectedRange sqref="M123" name="Диапазон1_1_1_1_6_1"/>
    <protectedRange sqref="E99:I99 K99:L99" name="Диапазон1_1_5"/>
    <protectedRange sqref="J99 M99:P99" name="Диапазон1_1_1_1_1_8"/>
    <protectedRange sqref="F96:H96 J96:L96" name="Диапазон1_1_6"/>
    <protectedRange sqref="M96:P96" name="Диапазон1_1_1_1_1_9"/>
    <protectedRange sqref="E96 I96" name="Диапазон1_1_1_1_2_1"/>
    <protectedRange sqref="E144:P144" name="Диапазон1_1_1_1_2"/>
    <protectedRange sqref="E126:P126" name="Диапазон1_1_7"/>
    <protectedRange sqref="H51:K51 M51:N51" name="Диапазон1_20_1_3_4_1"/>
    <protectedRange sqref="L51" name="Диапазон1_20_1_3_1_1_1"/>
    <protectedRange sqref="O51" name="Диапазон1_20_1_3_3_1_1"/>
    <protectedRange sqref="E51" name="Диапазон1_20_1_3_4_1_1"/>
    <protectedRange sqref="H52:K52 M52:N52" name="Диапазон1_20_1_3_4_1_2"/>
    <protectedRange sqref="L52" name="Диапазон1_20_1_3_1_1_1_1"/>
    <protectedRange sqref="O52" name="Диапазон1_20_1_3_3_1_1_1"/>
    <protectedRange sqref="E52" name="Диапазон1_20_1_3_4_1_1_1"/>
    <protectedRange sqref="E61:P61" name="Диапазон1_1_1_3"/>
    <protectedRange sqref="E64:P64" name="Диапазон1_1_1_4"/>
    <protectedRange sqref="M118:P118" name="Диапазон1_1_4_1"/>
    <protectedRange sqref="E118:L118" name="Диапазон1_1_1_1_1_5_1"/>
    <protectedRange sqref="P79 E79:L79" name="Диапазон1_1_2_1"/>
    <protectedRange sqref="M79:O79" name="Диапазон1_1_1_1_1_2_1"/>
    <protectedRange sqref="E43" name="Диапазон1_4_1"/>
    <protectedRange sqref="F43" name="Диапазон1_4_1_4"/>
    <protectedRange sqref="G43" name="Диапазон1_4_1_5"/>
    <protectedRange sqref="H43" name="Диапазон1_4_1_6"/>
    <protectedRange sqref="I43" name="Диапазон1_4_1_7"/>
    <protectedRange sqref="J43" name="Диапазон1_4_1_8"/>
    <protectedRange sqref="K43" name="Диапазон1_4_1_9"/>
    <protectedRange sqref="E20" name="Диапазон1_1_1_1_1_10"/>
    <protectedRange sqref="F20" name="Диапазон1_1_1_1_3_1_1"/>
    <protectedRange sqref="M37:P37" name="Диапазон1_1_1_5"/>
    <protectedRange sqref="H37:K37" name="Диапазон1_1_1_1_1_1_1"/>
    <protectedRange sqref="E37" name="Диапазон1_1_1_1_1_1_1_1"/>
    <protectedRange sqref="E21" name="Диапазон1_1_1_1_1_10_1"/>
    <protectedRange sqref="F21" name="Диапазон1_1_1_1_3_1_1_1"/>
    <protectedRange sqref="E34" name="Диапазон1_1_1_6"/>
    <protectedRange sqref="F54" name="Диапазон1_1_1_7"/>
    <protectedRange sqref="E55" name="Диапазон1_1_1_8"/>
    <protectedRange sqref="E100" name="Диапазон1_1_5_1"/>
    <protectedRange sqref="G100" name="Диапазон1_1_5_2"/>
    <protectedRange sqref="F101" name="Диапазон1_1_5_3"/>
    <protectedRange sqref="M100" name="Диапазон1_1_1_1_1_8_1"/>
    <protectedRange sqref="M101" name="Диапазон1_1_1_1_1_8_2"/>
    <protectedRange sqref="O101" name="Диапазон1_1_1_1_1_8_3"/>
    <protectedRange sqref="E97" name="Диапазон1_1_1_1_2_1_1"/>
    <protectedRange sqref="G98" name="Диапазон1_1_1_1_2_1_2"/>
    <protectedRange sqref="M97:P97" name="Диапазон1_1_1_1_1_9_1"/>
  </protectedRanges>
  <autoFilter ref="B2:P149"/>
  <mergeCells count="10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scale="1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P932"/>
  <sheetViews>
    <sheetView zoomScale="70" workbookViewId="0">
      <pane ySplit="2" topLeftCell="A126" activePane="bottomLeft" state="frozen"/>
      <selection activeCell="J19" sqref="J19"/>
      <selection pane="bottomLeft" activeCell="E145" sqref="E145:N146"/>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6" width="8.140625" style="35" bestFit="1" customWidth="1"/>
    <col min="7" max="7" width="8.140625" style="35" customWidth="1"/>
    <col min="8" max="8" width="8.140625" style="1" bestFit="1" customWidth="1"/>
    <col min="9" max="9" width="9.140625" customWidth="1"/>
    <col min="10" max="14" width="8.140625" style="1" bestFit="1" customWidth="1"/>
    <col min="15" max="16384" width="14.42578125" style="1"/>
  </cols>
  <sheetData>
    <row r="1" spans="1:14" x14ac:dyDescent="0.25">
      <c r="A1" s="443"/>
      <c r="B1" s="444"/>
      <c r="C1" s="445"/>
      <c r="D1" s="445"/>
    </row>
    <row r="2" spans="1:14" ht="108.75" customHeight="1" x14ac:dyDescent="0.25">
      <c r="A2" s="6" t="s">
        <v>0</v>
      </c>
      <c r="B2" s="7" t="s">
        <v>1</v>
      </c>
      <c r="C2" s="8" t="s">
        <v>2</v>
      </c>
      <c r="D2" s="8" t="s">
        <v>3</v>
      </c>
      <c r="E2" s="36" t="s">
        <v>134</v>
      </c>
      <c r="F2" s="36" t="s">
        <v>135</v>
      </c>
      <c r="G2" s="36" t="s">
        <v>136</v>
      </c>
      <c r="H2" s="42" t="s">
        <v>137</v>
      </c>
      <c r="I2" s="42" t="s">
        <v>138</v>
      </c>
      <c r="J2" s="42" t="s">
        <v>139</v>
      </c>
      <c r="K2" s="42" t="s">
        <v>140</v>
      </c>
      <c r="L2" s="42" t="s">
        <v>141</v>
      </c>
      <c r="M2" s="42" t="s">
        <v>142</v>
      </c>
      <c r="N2" s="48" t="s">
        <v>143</v>
      </c>
    </row>
    <row r="3" spans="1:14" ht="32.25" customHeight="1" x14ac:dyDescent="0.25">
      <c r="A3" s="439" t="s">
        <v>19</v>
      </c>
      <c r="B3" s="446"/>
      <c r="C3" s="447"/>
      <c r="D3" s="448"/>
      <c r="H3" s="49"/>
      <c r="I3" s="49"/>
      <c r="J3" s="49"/>
      <c r="K3" s="49"/>
      <c r="L3" s="49"/>
      <c r="M3" s="49"/>
      <c r="N3" s="114"/>
    </row>
    <row r="4" spans="1:14" ht="15" customHeight="1" x14ac:dyDescent="0.25">
      <c r="A4" s="429">
        <v>1</v>
      </c>
      <c r="B4" s="430" t="s">
        <v>20</v>
      </c>
      <c r="C4" s="16" t="s">
        <v>21</v>
      </c>
      <c r="D4" s="17">
        <v>25.58</v>
      </c>
      <c r="E4" s="143">
        <v>0</v>
      </c>
      <c r="F4" s="143">
        <v>14.2</v>
      </c>
      <c r="G4" s="143">
        <v>33</v>
      </c>
      <c r="H4" s="298">
        <v>26.6</v>
      </c>
      <c r="I4" s="298">
        <v>20</v>
      </c>
      <c r="J4" s="298">
        <v>14.3</v>
      </c>
      <c r="K4" s="298">
        <v>12.5</v>
      </c>
      <c r="L4" s="298">
        <v>12.5</v>
      </c>
      <c r="M4" s="298">
        <v>37.5</v>
      </c>
      <c r="N4" s="299">
        <v>0</v>
      </c>
    </row>
    <row r="5" spans="1:14" ht="30" x14ac:dyDescent="0.25">
      <c r="A5" s="429"/>
      <c r="B5" s="437"/>
      <c r="C5" s="16" t="s">
        <v>22</v>
      </c>
      <c r="D5" s="17">
        <v>24.7</v>
      </c>
      <c r="E5" s="391">
        <v>0</v>
      </c>
      <c r="F5" s="391">
        <v>13.3</v>
      </c>
      <c r="G5" s="391">
        <v>33.299999999999997</v>
      </c>
      <c r="H5" s="392">
        <v>9.1</v>
      </c>
      <c r="I5" s="392">
        <v>23.1</v>
      </c>
      <c r="J5" s="392">
        <v>0</v>
      </c>
      <c r="K5" s="392">
        <v>0</v>
      </c>
      <c r="L5" s="392">
        <v>22.2</v>
      </c>
      <c r="M5" s="392">
        <v>22.2</v>
      </c>
      <c r="N5" s="405">
        <v>14.3</v>
      </c>
    </row>
    <row r="6" spans="1:14" x14ac:dyDescent="0.25">
      <c r="A6" s="429"/>
      <c r="B6" s="437"/>
      <c r="C6" s="16" t="s">
        <v>23</v>
      </c>
      <c r="D6" s="17">
        <v>25.58</v>
      </c>
      <c r="E6" s="145">
        <v>0</v>
      </c>
      <c r="F6" s="145">
        <v>13.3</v>
      </c>
      <c r="G6" s="145">
        <v>33.299999999999997</v>
      </c>
      <c r="H6" s="305">
        <v>9.1</v>
      </c>
      <c r="I6" s="305">
        <v>23.1</v>
      </c>
      <c r="J6" s="305">
        <v>0</v>
      </c>
      <c r="K6" s="305">
        <v>0</v>
      </c>
      <c r="L6" s="305">
        <v>22.2</v>
      </c>
      <c r="M6" s="305">
        <v>22.2</v>
      </c>
      <c r="N6" s="303">
        <v>14.3</v>
      </c>
    </row>
    <row r="7" spans="1:14" ht="15" customHeight="1" x14ac:dyDescent="0.25">
      <c r="A7" s="429">
        <v>2</v>
      </c>
      <c r="B7" s="430" t="s">
        <v>24</v>
      </c>
      <c r="C7" s="16" t="s">
        <v>21</v>
      </c>
      <c r="D7" s="17">
        <v>64.11</v>
      </c>
      <c r="E7" s="146">
        <v>59.66</v>
      </c>
      <c r="F7" s="146">
        <v>58.96</v>
      </c>
      <c r="G7" s="146">
        <v>64.5</v>
      </c>
      <c r="H7" s="307">
        <v>65.14</v>
      </c>
      <c r="I7" s="307">
        <v>51.28</v>
      </c>
      <c r="J7" s="307">
        <v>56.2</v>
      </c>
      <c r="K7" s="307">
        <v>65.14</v>
      </c>
      <c r="L7" s="307">
        <v>61.2</v>
      </c>
      <c r="M7" s="307">
        <v>63.6</v>
      </c>
      <c r="N7" s="308">
        <v>60.7</v>
      </c>
    </row>
    <row r="8" spans="1:14" ht="30" x14ac:dyDescent="0.25">
      <c r="A8" s="429"/>
      <c r="B8" s="430"/>
      <c r="C8" s="16" t="s">
        <v>22</v>
      </c>
      <c r="D8" s="18" t="s">
        <v>25</v>
      </c>
      <c r="E8" s="139" t="s">
        <v>25</v>
      </c>
      <c r="F8" s="139" t="s">
        <v>25</v>
      </c>
      <c r="G8" s="139" t="s">
        <v>25</v>
      </c>
      <c r="H8" s="140" t="s">
        <v>25</v>
      </c>
      <c r="I8" s="140" t="s">
        <v>25</v>
      </c>
      <c r="J8" s="140" t="s">
        <v>25</v>
      </c>
      <c r="K8" s="140" t="s">
        <v>25</v>
      </c>
      <c r="L8" s="140" t="s">
        <v>25</v>
      </c>
      <c r="M8" s="140" t="s">
        <v>25</v>
      </c>
      <c r="N8" s="380" t="s">
        <v>25</v>
      </c>
    </row>
    <row r="9" spans="1:14" ht="33" customHeight="1" x14ac:dyDescent="0.25">
      <c r="A9" s="429"/>
      <c r="B9" s="430"/>
      <c r="C9" s="16" t="s">
        <v>23</v>
      </c>
      <c r="D9" s="17">
        <v>64.5</v>
      </c>
      <c r="E9" s="148">
        <v>69</v>
      </c>
      <c r="F9" s="148">
        <v>69</v>
      </c>
      <c r="G9" s="148">
        <v>69</v>
      </c>
      <c r="H9" s="310">
        <v>69</v>
      </c>
      <c r="I9" s="310">
        <v>69</v>
      </c>
      <c r="J9" s="310">
        <v>65</v>
      </c>
      <c r="K9" s="310">
        <v>65</v>
      </c>
      <c r="L9" s="310">
        <v>65</v>
      </c>
      <c r="M9" s="310">
        <v>65</v>
      </c>
      <c r="N9" s="311">
        <v>65</v>
      </c>
    </row>
    <row r="10" spans="1:14" ht="15" customHeight="1" x14ac:dyDescent="0.25">
      <c r="A10" s="429">
        <v>3</v>
      </c>
      <c r="B10" s="430" t="s">
        <v>26</v>
      </c>
      <c r="C10" s="16" t="s">
        <v>21</v>
      </c>
      <c r="D10" s="17">
        <v>4.8099999999999996</v>
      </c>
      <c r="E10" s="146">
        <v>6.67</v>
      </c>
      <c r="F10" s="146">
        <v>6.05</v>
      </c>
      <c r="G10" s="146">
        <v>3.24</v>
      </c>
      <c r="H10" s="307">
        <v>8.76</v>
      </c>
      <c r="I10" s="307">
        <v>6.31</v>
      </c>
      <c r="J10" s="307">
        <v>13.02</v>
      </c>
      <c r="K10" s="307">
        <v>13</v>
      </c>
      <c r="L10" s="307">
        <v>8.73</v>
      </c>
      <c r="M10" s="307">
        <v>12.28</v>
      </c>
      <c r="N10" s="308">
        <v>2.67</v>
      </c>
    </row>
    <row r="11" spans="1:14" ht="30" x14ac:dyDescent="0.25">
      <c r="A11" s="429"/>
      <c r="B11" s="437"/>
      <c r="C11" s="16" t="s">
        <v>22</v>
      </c>
      <c r="D11" s="18" t="s">
        <v>25</v>
      </c>
      <c r="E11" s="139" t="s">
        <v>25</v>
      </c>
      <c r="F11" s="139" t="s">
        <v>25</v>
      </c>
      <c r="G11" s="139" t="s">
        <v>25</v>
      </c>
      <c r="H11" s="140" t="s">
        <v>25</v>
      </c>
      <c r="I11" s="140" t="s">
        <v>25</v>
      </c>
      <c r="J11" s="140" t="s">
        <v>25</v>
      </c>
      <c r="K11" s="140" t="s">
        <v>25</v>
      </c>
      <c r="L11" s="140" t="s">
        <v>25</v>
      </c>
      <c r="M11" s="140" t="s">
        <v>25</v>
      </c>
      <c r="N11" s="380" t="s">
        <v>25</v>
      </c>
    </row>
    <row r="12" spans="1:14" ht="31.5" customHeight="1" x14ac:dyDescent="0.25">
      <c r="A12" s="429"/>
      <c r="B12" s="437"/>
      <c r="C12" s="16" t="s">
        <v>23</v>
      </c>
      <c r="D12" s="17">
        <v>4.8</v>
      </c>
      <c r="E12" s="150">
        <v>6</v>
      </c>
      <c r="F12" s="150">
        <v>6</v>
      </c>
      <c r="G12" s="150">
        <v>3</v>
      </c>
      <c r="H12" s="313">
        <v>8</v>
      </c>
      <c r="I12" s="313">
        <v>6</v>
      </c>
      <c r="J12" s="313">
        <v>7</v>
      </c>
      <c r="K12" s="313">
        <v>7</v>
      </c>
      <c r="L12" s="313">
        <v>7</v>
      </c>
      <c r="M12" s="313">
        <v>7</v>
      </c>
      <c r="N12" s="314">
        <v>3</v>
      </c>
    </row>
    <row r="13" spans="1:14" ht="15" customHeight="1" x14ac:dyDescent="0.25">
      <c r="A13" s="429">
        <v>4</v>
      </c>
      <c r="B13" s="430" t="s">
        <v>27</v>
      </c>
      <c r="C13" s="16" t="s">
        <v>21</v>
      </c>
      <c r="D13" s="19">
        <v>109.42</v>
      </c>
      <c r="E13" s="152">
        <v>100</v>
      </c>
      <c r="F13" s="152">
        <v>100</v>
      </c>
      <c r="G13" s="152">
        <v>100</v>
      </c>
      <c r="H13" s="316">
        <v>100</v>
      </c>
      <c r="I13" s="316">
        <v>100</v>
      </c>
      <c r="J13" s="316">
        <v>100</v>
      </c>
      <c r="K13" s="316">
        <v>100</v>
      </c>
      <c r="L13" s="316">
        <v>100</v>
      </c>
      <c r="M13" s="316">
        <v>100</v>
      </c>
      <c r="N13" s="317">
        <v>100</v>
      </c>
    </row>
    <row r="14" spans="1:14" ht="30" x14ac:dyDescent="0.25">
      <c r="A14" s="429"/>
      <c r="B14" s="437"/>
      <c r="C14" s="16" t="s">
        <v>22</v>
      </c>
      <c r="D14" s="20">
        <v>0</v>
      </c>
      <c r="E14" s="139" t="s">
        <v>25</v>
      </c>
      <c r="F14" s="139" t="s">
        <v>25</v>
      </c>
      <c r="G14" s="139" t="s">
        <v>25</v>
      </c>
      <c r="H14" s="140" t="s">
        <v>25</v>
      </c>
      <c r="I14" s="140" t="s">
        <v>25</v>
      </c>
      <c r="J14" s="140" t="s">
        <v>25</v>
      </c>
      <c r="K14" s="140" t="s">
        <v>25</v>
      </c>
      <c r="L14" s="140" t="s">
        <v>25</v>
      </c>
      <c r="M14" s="140" t="s">
        <v>25</v>
      </c>
      <c r="N14" s="380" t="s">
        <v>25</v>
      </c>
    </row>
    <row r="15" spans="1:14" ht="31.5" customHeight="1" x14ac:dyDescent="0.25">
      <c r="A15" s="429"/>
      <c r="B15" s="437"/>
      <c r="C15" s="16" t="s">
        <v>23</v>
      </c>
      <c r="D15" s="21" t="s">
        <v>28</v>
      </c>
      <c r="E15" s="179">
        <v>100</v>
      </c>
      <c r="F15" s="179">
        <v>100</v>
      </c>
      <c r="G15" s="179">
        <v>100</v>
      </c>
      <c r="H15" s="341">
        <v>100</v>
      </c>
      <c r="I15" s="341">
        <v>100</v>
      </c>
      <c r="J15" s="341">
        <v>100</v>
      </c>
      <c r="K15" s="341">
        <v>100</v>
      </c>
      <c r="L15" s="341">
        <v>100</v>
      </c>
      <c r="M15" s="341">
        <v>100</v>
      </c>
      <c r="N15" s="352">
        <v>100</v>
      </c>
    </row>
    <row r="16" spans="1:14" ht="15" customHeight="1" x14ac:dyDescent="0.25">
      <c r="A16" s="429">
        <v>5</v>
      </c>
      <c r="B16" s="430" t="s">
        <v>29</v>
      </c>
      <c r="C16" s="16" t="s">
        <v>21</v>
      </c>
      <c r="D16" s="17">
        <v>6.42</v>
      </c>
      <c r="E16" s="189">
        <v>2.27</v>
      </c>
      <c r="F16" s="189">
        <v>3.45</v>
      </c>
      <c r="G16" s="189">
        <v>9.8000000000000007</v>
      </c>
      <c r="H16" s="343">
        <v>20.6</v>
      </c>
      <c r="I16" s="343">
        <v>5.5</v>
      </c>
      <c r="J16" s="343">
        <v>2</v>
      </c>
      <c r="K16" s="343">
        <v>3.1</v>
      </c>
      <c r="L16" s="343">
        <v>2.8</v>
      </c>
      <c r="M16" s="406" t="s">
        <v>144</v>
      </c>
      <c r="N16" s="363">
        <v>6</v>
      </c>
    </row>
    <row r="17" spans="1:14" ht="30" x14ac:dyDescent="0.25">
      <c r="A17" s="429"/>
      <c r="B17" s="437"/>
      <c r="C17" s="16" t="s">
        <v>22</v>
      </c>
      <c r="D17" s="17">
        <v>6.42</v>
      </c>
      <c r="E17" s="189">
        <v>2.27</v>
      </c>
      <c r="F17" s="189">
        <v>3.45</v>
      </c>
      <c r="G17" s="189">
        <v>9.8000000000000007</v>
      </c>
      <c r="H17" s="343">
        <v>20.6</v>
      </c>
      <c r="I17" s="343">
        <v>5.5</v>
      </c>
      <c r="J17" s="343">
        <v>2</v>
      </c>
      <c r="K17" s="343">
        <v>3.1</v>
      </c>
      <c r="L17" s="343">
        <v>2.8</v>
      </c>
      <c r="M17" s="406" t="s">
        <v>144</v>
      </c>
      <c r="N17" s="363">
        <v>6</v>
      </c>
    </row>
    <row r="18" spans="1:14" ht="34.5" customHeight="1" x14ac:dyDescent="0.25">
      <c r="A18" s="429"/>
      <c r="B18" s="437"/>
      <c r="C18" s="16" t="s">
        <v>23</v>
      </c>
      <c r="D18" s="17">
        <v>6.58</v>
      </c>
      <c r="E18" s="189">
        <v>2.27</v>
      </c>
      <c r="F18" s="189">
        <v>3.45</v>
      </c>
      <c r="G18" s="189">
        <v>9.8000000000000007</v>
      </c>
      <c r="H18" s="343">
        <v>20.6</v>
      </c>
      <c r="I18" s="343">
        <v>5.5</v>
      </c>
      <c r="J18" s="343">
        <v>2</v>
      </c>
      <c r="K18" s="343">
        <v>3.1</v>
      </c>
      <c r="L18" s="343">
        <v>2.8</v>
      </c>
      <c r="M18" s="406" t="s">
        <v>144</v>
      </c>
      <c r="N18" s="363">
        <v>6</v>
      </c>
    </row>
    <row r="19" spans="1:14" ht="15" customHeight="1" x14ac:dyDescent="0.25">
      <c r="A19" s="429">
        <v>6</v>
      </c>
      <c r="B19" s="430" t="s">
        <v>30</v>
      </c>
      <c r="C19" s="16" t="s">
        <v>21</v>
      </c>
      <c r="D19" s="17">
        <v>16.920000000000002</v>
      </c>
      <c r="E19" s="143">
        <v>9</v>
      </c>
      <c r="F19" s="143">
        <v>18</v>
      </c>
      <c r="G19" s="143">
        <v>58</v>
      </c>
      <c r="H19" s="298">
        <v>27</v>
      </c>
      <c r="I19" s="298">
        <v>14</v>
      </c>
      <c r="J19" s="298">
        <v>8</v>
      </c>
      <c r="K19" s="298">
        <v>11</v>
      </c>
      <c r="L19" s="298">
        <v>8</v>
      </c>
      <c r="M19" s="298">
        <v>10</v>
      </c>
      <c r="N19" s="299">
        <v>15</v>
      </c>
    </row>
    <row r="20" spans="1:14" ht="30" x14ac:dyDescent="0.25">
      <c r="A20" s="429"/>
      <c r="B20" s="432"/>
      <c r="C20" s="16" t="s">
        <v>22</v>
      </c>
      <c r="D20" s="17">
        <v>16.920000000000002</v>
      </c>
      <c r="E20" s="143">
        <v>9</v>
      </c>
      <c r="F20" s="143">
        <v>18</v>
      </c>
      <c r="G20" s="143">
        <v>58</v>
      </c>
      <c r="H20" s="298">
        <v>27</v>
      </c>
      <c r="I20" s="298">
        <v>14</v>
      </c>
      <c r="J20" s="298">
        <v>8</v>
      </c>
      <c r="K20" s="298">
        <v>11</v>
      </c>
      <c r="L20" s="298">
        <v>8</v>
      </c>
      <c r="M20" s="298">
        <v>10</v>
      </c>
      <c r="N20" s="299">
        <v>15</v>
      </c>
    </row>
    <row r="21" spans="1:14" x14ac:dyDescent="0.25">
      <c r="A21" s="429"/>
      <c r="B21" s="432"/>
      <c r="C21" s="16" t="s">
        <v>23</v>
      </c>
      <c r="D21" s="17">
        <v>17.04</v>
      </c>
      <c r="E21" s="143">
        <v>9</v>
      </c>
      <c r="F21" s="143">
        <v>18</v>
      </c>
      <c r="G21" s="143">
        <v>58</v>
      </c>
      <c r="H21" s="298">
        <v>27</v>
      </c>
      <c r="I21" s="298">
        <v>14</v>
      </c>
      <c r="J21" s="298">
        <v>8</v>
      </c>
      <c r="K21" s="298">
        <v>11</v>
      </c>
      <c r="L21" s="298">
        <v>8</v>
      </c>
      <c r="M21" s="298">
        <v>10</v>
      </c>
      <c r="N21" s="299">
        <v>15</v>
      </c>
    </row>
    <row r="22" spans="1:14" ht="15" customHeight="1" x14ac:dyDescent="0.25">
      <c r="A22" s="429">
        <v>7</v>
      </c>
      <c r="B22" s="430" t="s">
        <v>31</v>
      </c>
      <c r="C22" s="16" t="s">
        <v>21</v>
      </c>
      <c r="D22" s="17">
        <v>48.52</v>
      </c>
      <c r="E22" s="143">
        <v>17</v>
      </c>
      <c r="F22" s="143">
        <v>25</v>
      </c>
      <c r="G22" s="143">
        <v>59</v>
      </c>
      <c r="H22" s="298">
        <v>14</v>
      </c>
      <c r="I22" s="298">
        <v>47</v>
      </c>
      <c r="J22" s="298">
        <v>6</v>
      </c>
      <c r="K22" s="298">
        <v>10</v>
      </c>
      <c r="L22" s="298">
        <v>11</v>
      </c>
      <c r="M22" s="298">
        <v>19</v>
      </c>
      <c r="N22" s="299">
        <v>6</v>
      </c>
    </row>
    <row r="23" spans="1:14" ht="30" x14ac:dyDescent="0.25">
      <c r="A23" s="429"/>
      <c r="B23" s="432"/>
      <c r="C23" s="16" t="s">
        <v>22</v>
      </c>
      <c r="D23" s="17">
        <v>48.52</v>
      </c>
      <c r="E23" s="159">
        <v>0</v>
      </c>
      <c r="F23" s="159">
        <v>0</v>
      </c>
      <c r="G23" s="159">
        <v>0</v>
      </c>
      <c r="H23" s="324">
        <v>0</v>
      </c>
      <c r="I23" s="324">
        <v>0</v>
      </c>
      <c r="J23" s="324">
        <v>0</v>
      </c>
      <c r="K23" s="324">
        <v>0</v>
      </c>
      <c r="L23" s="324">
        <v>0</v>
      </c>
      <c r="M23" s="324">
        <v>0</v>
      </c>
      <c r="N23" s="325">
        <v>6</v>
      </c>
    </row>
    <row r="24" spans="1:14" ht="33.75" customHeight="1" x14ac:dyDescent="0.25">
      <c r="A24" s="429"/>
      <c r="B24" s="432"/>
      <c r="C24" s="16" t="s">
        <v>23</v>
      </c>
      <c r="D24" s="17">
        <v>46.11</v>
      </c>
      <c r="E24" s="160">
        <v>0</v>
      </c>
      <c r="F24" s="160">
        <v>0</v>
      </c>
      <c r="G24" s="160">
        <v>0</v>
      </c>
      <c r="H24" s="327">
        <v>0</v>
      </c>
      <c r="I24" s="327">
        <v>0</v>
      </c>
      <c r="J24" s="327">
        <v>0</v>
      </c>
      <c r="K24" s="327">
        <v>0</v>
      </c>
      <c r="L24" s="327">
        <v>0</v>
      </c>
      <c r="M24" s="327">
        <v>0</v>
      </c>
      <c r="N24" s="328">
        <v>6</v>
      </c>
    </row>
    <row r="25" spans="1:14" ht="15" customHeight="1" x14ac:dyDescent="0.25">
      <c r="A25" s="429">
        <v>8</v>
      </c>
      <c r="B25" s="430" t="s">
        <v>32</v>
      </c>
      <c r="C25" s="16" t="s">
        <v>21</v>
      </c>
      <c r="D25" s="17">
        <v>100</v>
      </c>
      <c r="E25" s="143">
        <v>100</v>
      </c>
      <c r="F25" s="143">
        <v>100</v>
      </c>
      <c r="G25" s="143">
        <v>100</v>
      </c>
      <c r="H25" s="298">
        <v>100</v>
      </c>
      <c r="I25" s="298">
        <v>100</v>
      </c>
      <c r="J25" s="298">
        <v>100</v>
      </c>
      <c r="K25" s="298">
        <v>100</v>
      </c>
      <c r="L25" s="298">
        <v>100</v>
      </c>
      <c r="M25" s="298">
        <v>100</v>
      </c>
      <c r="N25" s="299">
        <v>100</v>
      </c>
    </row>
    <row r="26" spans="1:14" ht="30" x14ac:dyDescent="0.25">
      <c r="A26" s="429"/>
      <c r="B26" s="432"/>
      <c r="C26" s="16" t="s">
        <v>22</v>
      </c>
      <c r="D26" s="17" t="s">
        <v>25</v>
      </c>
      <c r="E26" s="139" t="s">
        <v>25</v>
      </c>
      <c r="F26" s="139" t="s">
        <v>25</v>
      </c>
      <c r="G26" s="139" t="s">
        <v>25</v>
      </c>
      <c r="H26" s="140" t="s">
        <v>25</v>
      </c>
      <c r="I26" s="140" t="s">
        <v>25</v>
      </c>
      <c r="J26" s="140" t="s">
        <v>25</v>
      </c>
      <c r="K26" s="140" t="s">
        <v>25</v>
      </c>
      <c r="L26" s="140" t="s">
        <v>25</v>
      </c>
      <c r="M26" s="140" t="s">
        <v>25</v>
      </c>
      <c r="N26" s="380" t="s">
        <v>25</v>
      </c>
    </row>
    <row r="27" spans="1:14" x14ac:dyDescent="0.25">
      <c r="A27" s="429"/>
      <c r="B27" s="432"/>
      <c r="C27" s="16" t="s">
        <v>23</v>
      </c>
      <c r="D27" s="17">
        <v>100</v>
      </c>
      <c r="E27" s="161">
        <v>100</v>
      </c>
      <c r="F27" s="161">
        <v>100</v>
      </c>
      <c r="G27" s="161">
        <v>100</v>
      </c>
      <c r="H27" s="197">
        <v>100</v>
      </c>
      <c r="I27" s="197">
        <v>100</v>
      </c>
      <c r="J27" s="197">
        <v>100</v>
      </c>
      <c r="K27" s="197">
        <v>100</v>
      </c>
      <c r="L27" s="197">
        <v>100</v>
      </c>
      <c r="M27" s="197">
        <v>100</v>
      </c>
      <c r="N27" s="336">
        <v>100</v>
      </c>
    </row>
    <row r="28" spans="1:14" ht="15" customHeight="1" x14ac:dyDescent="0.25">
      <c r="A28" s="429">
        <v>9</v>
      </c>
      <c r="B28" s="430" t="s">
        <v>33</v>
      </c>
      <c r="C28" s="16" t="s">
        <v>21</v>
      </c>
      <c r="D28" s="17" t="s">
        <v>25</v>
      </c>
      <c r="E28" s="139" t="s">
        <v>25</v>
      </c>
      <c r="F28" s="139" t="s">
        <v>25</v>
      </c>
      <c r="G28" s="139" t="s">
        <v>25</v>
      </c>
      <c r="H28" s="140" t="s">
        <v>25</v>
      </c>
      <c r="I28" s="140" t="s">
        <v>25</v>
      </c>
      <c r="J28" s="140" t="s">
        <v>25</v>
      </c>
      <c r="K28" s="140" t="s">
        <v>25</v>
      </c>
      <c r="L28" s="140" t="s">
        <v>25</v>
      </c>
      <c r="M28" s="140" t="s">
        <v>25</v>
      </c>
      <c r="N28" s="380" t="s">
        <v>25</v>
      </c>
    </row>
    <row r="29" spans="1:14" ht="30" x14ac:dyDescent="0.25">
      <c r="A29" s="429"/>
      <c r="B29" s="430"/>
      <c r="C29" s="16" t="s">
        <v>22</v>
      </c>
      <c r="D29" s="17">
        <v>1</v>
      </c>
      <c r="E29" s="161">
        <v>1</v>
      </c>
      <c r="F29" s="161">
        <v>1</v>
      </c>
      <c r="G29" s="161">
        <v>1</v>
      </c>
      <c r="H29" s="197">
        <v>1</v>
      </c>
      <c r="I29" s="197">
        <v>1</v>
      </c>
      <c r="J29" s="197">
        <v>1</v>
      </c>
      <c r="K29" s="197">
        <v>1</v>
      </c>
      <c r="L29" s="197">
        <v>1</v>
      </c>
      <c r="M29" s="197">
        <v>1</v>
      </c>
      <c r="N29" s="336">
        <v>1</v>
      </c>
    </row>
    <row r="30" spans="1:14" ht="16.5" customHeight="1" x14ac:dyDescent="0.25">
      <c r="A30" s="429"/>
      <c r="B30" s="430"/>
      <c r="C30" s="16" t="s">
        <v>23</v>
      </c>
      <c r="D30" s="17">
        <v>1</v>
      </c>
      <c r="E30" s="161">
        <v>1</v>
      </c>
      <c r="F30" s="161">
        <v>1</v>
      </c>
      <c r="G30" s="161">
        <v>1</v>
      </c>
      <c r="H30" s="197">
        <v>1</v>
      </c>
      <c r="I30" s="197">
        <v>1</v>
      </c>
      <c r="J30" s="197">
        <v>1</v>
      </c>
      <c r="K30" s="197">
        <v>1</v>
      </c>
      <c r="L30" s="197">
        <v>1</v>
      </c>
      <c r="M30" s="197">
        <v>1</v>
      </c>
      <c r="N30" s="336">
        <v>1</v>
      </c>
    </row>
    <row r="31" spans="1:14" ht="27.75" customHeight="1" x14ac:dyDescent="0.25">
      <c r="A31" s="439" t="s">
        <v>34</v>
      </c>
      <c r="B31" s="440"/>
      <c r="C31" s="439"/>
      <c r="D31" s="441"/>
      <c r="E31" s="161"/>
      <c r="F31" s="161"/>
      <c r="G31" s="161"/>
      <c r="H31" s="197"/>
      <c r="I31" s="197"/>
      <c r="J31" s="197"/>
      <c r="K31" s="197"/>
      <c r="L31" s="197"/>
      <c r="M31" s="197"/>
      <c r="N31" s="336"/>
    </row>
    <row r="32" spans="1:14" ht="15" customHeight="1" x14ac:dyDescent="0.25">
      <c r="A32" s="429">
        <v>31</v>
      </c>
      <c r="B32" s="430" t="s">
        <v>35</v>
      </c>
      <c r="C32" s="16" t="s">
        <v>21</v>
      </c>
      <c r="D32" s="17">
        <v>100</v>
      </c>
      <c r="E32" s="152">
        <v>100</v>
      </c>
      <c r="F32" s="152">
        <v>100</v>
      </c>
      <c r="G32" s="152">
        <v>100</v>
      </c>
      <c r="H32" s="316">
        <v>100</v>
      </c>
      <c r="I32" s="316">
        <v>100</v>
      </c>
      <c r="J32" s="316">
        <v>100</v>
      </c>
      <c r="K32" s="316">
        <v>100</v>
      </c>
      <c r="L32" s="316">
        <v>100</v>
      </c>
      <c r="M32" s="316">
        <v>100</v>
      </c>
      <c r="N32" s="317">
        <v>100</v>
      </c>
    </row>
    <row r="33" spans="1:14" ht="30" x14ac:dyDescent="0.25">
      <c r="A33" s="429"/>
      <c r="B33" s="437"/>
      <c r="C33" s="16" t="s">
        <v>22</v>
      </c>
      <c r="D33" s="17">
        <v>100</v>
      </c>
      <c r="E33" s="139">
        <v>100</v>
      </c>
      <c r="F33" s="139">
        <v>100</v>
      </c>
      <c r="G33" s="139">
        <v>100</v>
      </c>
      <c r="H33" s="140">
        <v>100</v>
      </c>
      <c r="I33" s="140">
        <v>100</v>
      </c>
      <c r="J33" s="140">
        <v>100</v>
      </c>
      <c r="K33" s="140">
        <v>100</v>
      </c>
      <c r="L33" s="140">
        <v>100</v>
      </c>
      <c r="M33" s="140">
        <v>100</v>
      </c>
      <c r="N33" s="380">
        <v>100</v>
      </c>
    </row>
    <row r="34" spans="1:14" ht="14.25" customHeight="1" x14ac:dyDescent="0.25">
      <c r="A34" s="429"/>
      <c r="B34" s="437"/>
      <c r="C34" s="16" t="s">
        <v>23</v>
      </c>
      <c r="D34" s="17">
        <v>100</v>
      </c>
      <c r="E34" s="152">
        <v>100</v>
      </c>
      <c r="F34" s="152">
        <v>100</v>
      </c>
      <c r="G34" s="152">
        <v>100</v>
      </c>
      <c r="H34" s="316">
        <v>100</v>
      </c>
      <c r="I34" s="316">
        <v>100</v>
      </c>
      <c r="J34" s="316">
        <v>100</v>
      </c>
      <c r="K34" s="316">
        <v>100</v>
      </c>
      <c r="L34" s="316">
        <v>100</v>
      </c>
      <c r="M34" s="316">
        <v>100</v>
      </c>
      <c r="N34" s="317">
        <v>100</v>
      </c>
    </row>
    <row r="35" spans="1:14" ht="15" customHeight="1" x14ac:dyDescent="0.25">
      <c r="A35" s="429">
        <v>32</v>
      </c>
      <c r="B35" s="430" t="s">
        <v>36</v>
      </c>
      <c r="C35" s="16" t="s">
        <v>21</v>
      </c>
      <c r="D35" s="17">
        <v>91.14</v>
      </c>
      <c r="E35" s="143">
        <v>50</v>
      </c>
      <c r="F35" s="143">
        <v>100</v>
      </c>
      <c r="G35" s="143">
        <v>100</v>
      </c>
      <c r="H35" s="298">
        <v>100</v>
      </c>
      <c r="I35" s="298">
        <v>100</v>
      </c>
      <c r="J35" s="316" t="s">
        <v>25</v>
      </c>
      <c r="K35" s="316" t="s">
        <v>25</v>
      </c>
      <c r="L35" s="316" t="s">
        <v>25</v>
      </c>
      <c r="M35" s="316" t="s">
        <v>25</v>
      </c>
      <c r="N35" s="317" t="s">
        <v>25</v>
      </c>
    </row>
    <row r="36" spans="1:14" ht="30" x14ac:dyDescent="0.25">
      <c r="A36" s="429"/>
      <c r="B36" s="437"/>
      <c r="C36" s="16" t="s">
        <v>22</v>
      </c>
      <c r="D36" s="17" t="s">
        <v>25</v>
      </c>
      <c r="E36" s="139" t="s">
        <v>25</v>
      </c>
      <c r="F36" s="139" t="s">
        <v>25</v>
      </c>
      <c r="G36" s="139" t="s">
        <v>25</v>
      </c>
      <c r="H36" s="140" t="s">
        <v>25</v>
      </c>
      <c r="I36" s="140" t="s">
        <v>25</v>
      </c>
      <c r="J36" s="140" t="s">
        <v>25</v>
      </c>
      <c r="K36" s="140" t="s">
        <v>25</v>
      </c>
      <c r="L36" s="140" t="s">
        <v>25</v>
      </c>
      <c r="M36" s="140" t="s">
        <v>25</v>
      </c>
      <c r="N36" s="380" t="s">
        <v>25</v>
      </c>
    </row>
    <row r="37" spans="1:14" ht="30.75" customHeight="1" x14ac:dyDescent="0.25">
      <c r="A37" s="429"/>
      <c r="B37" s="437"/>
      <c r="C37" s="16" t="s">
        <v>23</v>
      </c>
      <c r="D37" s="17">
        <v>91</v>
      </c>
      <c r="E37" s="160">
        <v>100</v>
      </c>
      <c r="F37" s="143">
        <v>100</v>
      </c>
      <c r="G37" s="143">
        <v>100</v>
      </c>
      <c r="H37" s="140" t="s">
        <v>25</v>
      </c>
      <c r="I37" s="140" t="s">
        <v>25</v>
      </c>
      <c r="J37" s="140" t="s">
        <v>25</v>
      </c>
      <c r="K37" s="140" t="s">
        <v>25</v>
      </c>
      <c r="L37" s="140" t="s">
        <v>25</v>
      </c>
      <c r="M37" s="140" t="s">
        <v>25</v>
      </c>
      <c r="N37" s="380" t="s">
        <v>25</v>
      </c>
    </row>
    <row r="38" spans="1:14" ht="15" customHeight="1" x14ac:dyDescent="0.25">
      <c r="A38" s="429">
        <v>33</v>
      </c>
      <c r="B38" s="430" t="s">
        <v>37</v>
      </c>
      <c r="C38" s="16" t="s">
        <v>21</v>
      </c>
      <c r="D38" s="17">
        <v>92.86</v>
      </c>
      <c r="E38" s="152">
        <v>87</v>
      </c>
      <c r="F38" s="152">
        <v>96</v>
      </c>
      <c r="G38" s="152">
        <v>84.2</v>
      </c>
      <c r="H38" s="316">
        <v>86</v>
      </c>
      <c r="I38" s="316">
        <v>86</v>
      </c>
      <c r="J38" s="316">
        <v>81</v>
      </c>
      <c r="K38" s="316">
        <v>95</v>
      </c>
      <c r="L38" s="316">
        <v>92.5</v>
      </c>
      <c r="M38" s="316" t="s">
        <v>145</v>
      </c>
      <c r="N38" s="317">
        <v>84.8</v>
      </c>
    </row>
    <row r="39" spans="1:14" ht="30" x14ac:dyDescent="0.25">
      <c r="A39" s="429"/>
      <c r="B39" s="437"/>
      <c r="C39" s="16" t="s">
        <v>22</v>
      </c>
      <c r="D39" s="17">
        <v>85</v>
      </c>
      <c r="E39" s="407">
        <v>85</v>
      </c>
      <c r="F39" s="407">
        <v>85</v>
      </c>
      <c r="G39" s="407">
        <v>85</v>
      </c>
      <c r="H39" s="165">
        <v>85</v>
      </c>
      <c r="I39" s="165">
        <v>85</v>
      </c>
      <c r="J39" s="165">
        <v>85</v>
      </c>
      <c r="K39" s="165">
        <v>85</v>
      </c>
      <c r="L39" s="165">
        <v>85</v>
      </c>
      <c r="M39" s="165">
        <v>85</v>
      </c>
      <c r="N39" s="317">
        <v>85</v>
      </c>
    </row>
    <row r="40" spans="1:14" ht="33.75" customHeight="1" x14ac:dyDescent="0.25">
      <c r="A40" s="429"/>
      <c r="B40" s="437"/>
      <c r="C40" s="16" t="s">
        <v>23</v>
      </c>
      <c r="D40" s="17">
        <v>85</v>
      </c>
      <c r="E40" s="407">
        <v>85</v>
      </c>
      <c r="F40" s="407">
        <v>85</v>
      </c>
      <c r="G40" s="407">
        <v>85</v>
      </c>
      <c r="H40" s="165">
        <v>85</v>
      </c>
      <c r="I40" s="165">
        <v>85</v>
      </c>
      <c r="J40" s="165">
        <v>85</v>
      </c>
      <c r="K40" s="165">
        <v>85</v>
      </c>
      <c r="L40" s="165">
        <v>85</v>
      </c>
      <c r="M40" s="165">
        <v>85</v>
      </c>
      <c r="N40" s="317">
        <v>85</v>
      </c>
    </row>
    <row r="41" spans="1:14" ht="15" customHeight="1" x14ac:dyDescent="0.25">
      <c r="A41" s="429">
        <v>34</v>
      </c>
      <c r="B41" s="438" t="s">
        <v>38</v>
      </c>
      <c r="C41" s="16" t="s">
        <v>21</v>
      </c>
      <c r="D41" s="17">
        <v>93.8</v>
      </c>
      <c r="E41" s="166">
        <v>100</v>
      </c>
      <c r="F41" s="166">
        <v>100</v>
      </c>
      <c r="G41" s="166">
        <v>100</v>
      </c>
      <c r="H41" s="353">
        <v>100</v>
      </c>
      <c r="I41" s="353">
        <v>100</v>
      </c>
      <c r="J41" s="329" t="s">
        <v>25</v>
      </c>
      <c r="K41" s="329" t="s">
        <v>25</v>
      </c>
      <c r="L41" s="329" t="s">
        <v>25</v>
      </c>
      <c r="M41" s="329" t="s">
        <v>25</v>
      </c>
      <c r="N41" s="330" t="s">
        <v>25</v>
      </c>
    </row>
    <row r="42" spans="1:14" ht="30" x14ac:dyDescent="0.25">
      <c r="A42" s="429"/>
      <c r="B42" s="438"/>
      <c r="C42" s="16" t="s">
        <v>22</v>
      </c>
      <c r="D42" s="17" t="s">
        <v>25</v>
      </c>
      <c r="E42" s="139" t="s">
        <v>25</v>
      </c>
      <c r="F42" s="139" t="s">
        <v>25</v>
      </c>
      <c r="G42" s="139" t="s">
        <v>25</v>
      </c>
      <c r="H42" s="138" t="s">
        <v>25</v>
      </c>
      <c r="I42" s="140" t="s">
        <v>25</v>
      </c>
      <c r="J42" s="138" t="s">
        <v>25</v>
      </c>
      <c r="K42" s="138" t="s">
        <v>25</v>
      </c>
      <c r="L42" s="138" t="s">
        <v>25</v>
      </c>
      <c r="M42" s="138" t="s">
        <v>25</v>
      </c>
      <c r="N42" s="379" t="s">
        <v>25</v>
      </c>
    </row>
    <row r="43" spans="1:14" ht="30" customHeight="1" x14ac:dyDescent="0.25">
      <c r="A43" s="429"/>
      <c r="B43" s="438"/>
      <c r="C43" s="16" t="s">
        <v>23</v>
      </c>
      <c r="D43" s="22">
        <v>95</v>
      </c>
      <c r="E43" s="150">
        <v>100</v>
      </c>
      <c r="F43" s="150">
        <v>100</v>
      </c>
      <c r="G43" s="150">
        <v>100</v>
      </c>
      <c r="H43" s="313" t="s">
        <v>25</v>
      </c>
      <c r="I43" s="313" t="s">
        <v>25</v>
      </c>
      <c r="J43" s="341"/>
      <c r="K43" s="341"/>
      <c r="L43" s="341"/>
      <c r="M43" s="341"/>
      <c r="N43" s="317" t="s">
        <v>25</v>
      </c>
    </row>
    <row r="44" spans="1:14" ht="15" customHeight="1" x14ac:dyDescent="0.25">
      <c r="A44" s="429">
        <v>35</v>
      </c>
      <c r="B44" s="430" t="s">
        <v>39</v>
      </c>
      <c r="C44" s="16" t="s">
        <v>21</v>
      </c>
      <c r="D44" s="17">
        <v>81.599999999999994</v>
      </c>
      <c r="E44" s="152" t="s">
        <v>25</v>
      </c>
      <c r="F44" s="152">
        <v>100</v>
      </c>
      <c r="G44" s="152">
        <v>100</v>
      </c>
      <c r="H44" s="316">
        <v>100</v>
      </c>
      <c r="I44" s="316" t="s">
        <v>25</v>
      </c>
      <c r="J44" s="329" t="s">
        <v>25</v>
      </c>
      <c r="K44" s="329" t="s">
        <v>25</v>
      </c>
      <c r="L44" s="329" t="s">
        <v>25</v>
      </c>
      <c r="M44" s="329" t="s">
        <v>25</v>
      </c>
      <c r="N44" s="330" t="s">
        <v>25</v>
      </c>
    </row>
    <row r="45" spans="1:14" ht="30" x14ac:dyDescent="0.25">
      <c r="A45" s="429"/>
      <c r="B45" s="437"/>
      <c r="C45" s="16" t="s">
        <v>22</v>
      </c>
      <c r="D45" s="17" t="s">
        <v>25</v>
      </c>
      <c r="E45" s="139" t="s">
        <v>25</v>
      </c>
      <c r="F45" s="139" t="s">
        <v>25</v>
      </c>
      <c r="G45" s="139" t="s">
        <v>25</v>
      </c>
      <c r="H45" s="138" t="s">
        <v>25</v>
      </c>
      <c r="I45" s="140" t="s">
        <v>25</v>
      </c>
      <c r="J45" s="140" t="s">
        <v>25</v>
      </c>
      <c r="K45" s="140" t="s">
        <v>25</v>
      </c>
      <c r="L45" s="140" t="s">
        <v>25</v>
      </c>
      <c r="M45" s="140" t="s">
        <v>25</v>
      </c>
      <c r="N45" s="380" t="s">
        <v>25</v>
      </c>
    </row>
    <row r="46" spans="1:14" x14ac:dyDescent="0.25">
      <c r="A46" s="429"/>
      <c r="B46" s="437"/>
      <c r="C46" s="16" t="s">
        <v>23</v>
      </c>
      <c r="D46" s="22">
        <v>95</v>
      </c>
      <c r="E46" s="150" t="s">
        <v>25</v>
      </c>
      <c r="F46" s="161">
        <v>100</v>
      </c>
      <c r="G46" s="161">
        <v>100</v>
      </c>
      <c r="H46" s="313" t="s">
        <v>25</v>
      </c>
      <c r="I46" s="313" t="s">
        <v>25</v>
      </c>
      <c r="J46" s="197"/>
      <c r="K46" s="197"/>
      <c r="L46" s="197"/>
      <c r="M46" s="197"/>
      <c r="N46" s="336"/>
    </row>
    <row r="47" spans="1:14" ht="15" customHeight="1" x14ac:dyDescent="0.25">
      <c r="A47" s="429">
        <v>36</v>
      </c>
      <c r="B47" s="430" t="s">
        <v>40</v>
      </c>
      <c r="C47" s="16" t="s">
        <v>21</v>
      </c>
      <c r="D47" s="17">
        <v>28.6</v>
      </c>
      <c r="E47" s="152" t="s">
        <v>25</v>
      </c>
      <c r="F47" s="166">
        <v>0</v>
      </c>
      <c r="G47" s="166">
        <v>12.5</v>
      </c>
      <c r="H47" s="408" t="s">
        <v>25</v>
      </c>
      <c r="I47" s="316" t="s">
        <v>25</v>
      </c>
      <c r="J47" s="329" t="s">
        <v>25</v>
      </c>
      <c r="K47" s="329" t="s">
        <v>25</v>
      </c>
      <c r="L47" s="329" t="s">
        <v>25</v>
      </c>
      <c r="M47" s="329" t="s">
        <v>25</v>
      </c>
      <c r="N47" s="330" t="s">
        <v>25</v>
      </c>
    </row>
    <row r="48" spans="1:14" ht="30" x14ac:dyDescent="0.25">
      <c r="A48" s="429"/>
      <c r="B48" s="437"/>
      <c r="C48" s="16" t="s">
        <v>22</v>
      </c>
      <c r="D48" s="17" t="s">
        <v>25</v>
      </c>
      <c r="E48" s="139" t="s">
        <v>25</v>
      </c>
      <c r="F48" s="139" t="s">
        <v>25</v>
      </c>
      <c r="G48" s="139" t="s">
        <v>25</v>
      </c>
      <c r="H48" s="138" t="s">
        <v>25</v>
      </c>
      <c r="I48" s="140" t="s">
        <v>25</v>
      </c>
      <c r="J48" s="140" t="s">
        <v>25</v>
      </c>
      <c r="K48" s="140" t="s">
        <v>25</v>
      </c>
      <c r="L48" s="140" t="s">
        <v>25</v>
      </c>
      <c r="M48" s="140" t="s">
        <v>25</v>
      </c>
      <c r="N48" s="380" t="s">
        <v>25</v>
      </c>
    </row>
    <row r="49" spans="1:14" x14ac:dyDescent="0.25">
      <c r="A49" s="429"/>
      <c r="B49" s="437"/>
      <c r="C49" s="16" t="s">
        <v>23</v>
      </c>
      <c r="D49" s="17">
        <v>23</v>
      </c>
      <c r="E49" s="161">
        <v>0</v>
      </c>
      <c r="F49" s="161">
        <v>0</v>
      </c>
      <c r="G49" s="161">
        <v>0</v>
      </c>
      <c r="H49" s="341" t="s">
        <v>25</v>
      </c>
      <c r="I49" s="197" t="s">
        <v>25</v>
      </c>
      <c r="J49" s="197"/>
      <c r="K49" s="197"/>
      <c r="L49" s="197"/>
      <c r="M49" s="197"/>
      <c r="N49" s="336"/>
    </row>
    <row r="50" spans="1:14" ht="15" customHeight="1" x14ac:dyDescent="0.25">
      <c r="A50" s="429">
        <v>37</v>
      </c>
      <c r="B50" s="430" t="s">
        <v>41</v>
      </c>
      <c r="C50" s="16" t="s">
        <v>21</v>
      </c>
      <c r="D50" s="22">
        <v>0</v>
      </c>
      <c r="E50" s="178">
        <v>0</v>
      </c>
      <c r="F50" s="178">
        <v>0</v>
      </c>
      <c r="G50" s="178">
        <v>0</v>
      </c>
      <c r="H50" s="343">
        <v>0</v>
      </c>
      <c r="I50" s="329">
        <v>0</v>
      </c>
      <c r="J50" s="329">
        <v>0</v>
      </c>
      <c r="K50" s="329">
        <v>0</v>
      </c>
      <c r="L50" s="329">
        <v>0</v>
      </c>
      <c r="M50" s="329">
        <v>0</v>
      </c>
      <c r="N50" s="330" t="s">
        <v>25</v>
      </c>
    </row>
    <row r="51" spans="1:14" ht="30" x14ac:dyDescent="0.25">
      <c r="A51" s="429"/>
      <c r="B51" s="437"/>
      <c r="C51" s="16" t="s">
        <v>22</v>
      </c>
      <c r="D51" s="17">
        <v>1.5</v>
      </c>
      <c r="E51" s="152">
        <v>0</v>
      </c>
      <c r="F51" s="152">
        <v>0</v>
      </c>
      <c r="G51" s="152">
        <v>0</v>
      </c>
      <c r="H51" s="316">
        <v>0</v>
      </c>
      <c r="I51" s="319">
        <v>0</v>
      </c>
      <c r="J51" s="316">
        <v>0</v>
      </c>
      <c r="K51" s="316">
        <v>0</v>
      </c>
      <c r="L51" s="316">
        <v>0</v>
      </c>
      <c r="M51" s="316">
        <v>0</v>
      </c>
      <c r="N51" s="317" t="s">
        <v>25</v>
      </c>
    </row>
    <row r="52" spans="1:14" ht="33.75" customHeight="1" x14ac:dyDescent="0.25">
      <c r="A52" s="429"/>
      <c r="B52" s="437"/>
      <c r="C52" s="16" t="s">
        <v>23</v>
      </c>
      <c r="D52" s="22">
        <v>0.2</v>
      </c>
      <c r="E52" s="152">
        <v>0</v>
      </c>
      <c r="F52" s="152">
        <v>0</v>
      </c>
      <c r="G52" s="152">
        <v>0</v>
      </c>
      <c r="H52" s="316">
        <v>0</v>
      </c>
      <c r="I52" s="319">
        <v>0</v>
      </c>
      <c r="J52" s="316">
        <v>0</v>
      </c>
      <c r="K52" s="316">
        <v>0</v>
      </c>
      <c r="L52" s="316">
        <v>0</v>
      </c>
      <c r="M52" s="316">
        <v>0</v>
      </c>
      <c r="N52" s="317" t="s">
        <v>25</v>
      </c>
    </row>
    <row r="53" spans="1:14" ht="15" customHeight="1" x14ac:dyDescent="0.25">
      <c r="A53" s="429">
        <v>38</v>
      </c>
      <c r="B53" s="430" t="s">
        <v>42</v>
      </c>
      <c r="C53" s="16" t="s">
        <v>21</v>
      </c>
      <c r="D53" s="17">
        <v>1.4</v>
      </c>
      <c r="E53" s="178">
        <v>0</v>
      </c>
      <c r="F53" s="178">
        <v>0</v>
      </c>
      <c r="G53" s="178">
        <v>0</v>
      </c>
      <c r="H53" s="329">
        <v>0</v>
      </c>
      <c r="I53" s="329">
        <v>0</v>
      </c>
      <c r="J53" s="329" t="s">
        <v>25</v>
      </c>
      <c r="K53" s="329" t="s">
        <v>25</v>
      </c>
      <c r="L53" s="329" t="s">
        <v>25</v>
      </c>
      <c r="M53" s="329" t="s">
        <v>25</v>
      </c>
      <c r="N53" s="330" t="s">
        <v>25</v>
      </c>
    </row>
    <row r="54" spans="1:14" ht="30" x14ac:dyDescent="0.25">
      <c r="A54" s="429"/>
      <c r="B54" s="437"/>
      <c r="C54" s="16" t="s">
        <v>22</v>
      </c>
      <c r="D54" s="22">
        <v>1.3</v>
      </c>
      <c r="E54" s="161">
        <v>0</v>
      </c>
      <c r="F54" s="161">
        <v>0</v>
      </c>
      <c r="G54" s="161">
        <v>0</v>
      </c>
      <c r="H54" s="197" t="s">
        <v>25</v>
      </c>
      <c r="I54" s="197" t="s">
        <v>25</v>
      </c>
      <c r="J54" s="197"/>
      <c r="K54" s="197"/>
      <c r="L54" s="197"/>
      <c r="M54" s="197"/>
      <c r="N54" s="317" t="s">
        <v>25</v>
      </c>
    </row>
    <row r="55" spans="1:14" ht="30.75" customHeight="1" x14ac:dyDescent="0.25">
      <c r="A55" s="429"/>
      <c r="B55" s="437"/>
      <c r="C55" s="16" t="s">
        <v>23</v>
      </c>
      <c r="D55" s="22">
        <v>0.8</v>
      </c>
      <c r="E55" s="168">
        <v>0</v>
      </c>
      <c r="F55" s="168">
        <v>0</v>
      </c>
      <c r="G55" s="168">
        <v>0</v>
      </c>
      <c r="H55" s="345" t="s">
        <v>25</v>
      </c>
      <c r="I55" s="345" t="s">
        <v>25</v>
      </c>
      <c r="J55" s="345"/>
      <c r="K55" s="345"/>
      <c r="L55" s="345"/>
      <c r="M55" s="345"/>
      <c r="N55" s="317" t="s">
        <v>25</v>
      </c>
    </row>
    <row r="56" spans="1:14" ht="15" customHeight="1" x14ac:dyDescent="0.25">
      <c r="A56" s="429">
        <v>39</v>
      </c>
      <c r="B56" s="430" t="s">
        <v>43</v>
      </c>
      <c r="C56" s="16" t="s">
        <v>21</v>
      </c>
      <c r="D56" s="17">
        <v>59.53</v>
      </c>
      <c r="E56" s="170">
        <v>0</v>
      </c>
      <c r="F56" s="170">
        <v>65.91</v>
      </c>
      <c r="G56" s="170">
        <v>68.06</v>
      </c>
      <c r="H56" s="347">
        <v>60</v>
      </c>
      <c r="I56" s="347">
        <v>65.790000000000006</v>
      </c>
      <c r="J56" s="347">
        <v>43.75</v>
      </c>
      <c r="K56" s="347">
        <v>50</v>
      </c>
      <c r="L56" s="347" t="s">
        <v>96</v>
      </c>
      <c r="M56" s="347">
        <v>100</v>
      </c>
      <c r="N56" s="348" t="s">
        <v>25</v>
      </c>
    </row>
    <row r="57" spans="1:14" ht="30" x14ac:dyDescent="0.25">
      <c r="A57" s="429"/>
      <c r="B57" s="432"/>
      <c r="C57" s="16" t="s">
        <v>22</v>
      </c>
      <c r="D57" s="17">
        <v>65</v>
      </c>
      <c r="E57" s="349">
        <v>67</v>
      </c>
      <c r="F57" s="349">
        <v>67</v>
      </c>
      <c r="G57" s="349">
        <v>67</v>
      </c>
      <c r="H57" s="351">
        <v>67</v>
      </c>
      <c r="I57" s="351">
        <v>67</v>
      </c>
      <c r="J57" s="351">
        <v>67</v>
      </c>
      <c r="K57" s="351">
        <v>67</v>
      </c>
      <c r="L57" s="351">
        <v>67</v>
      </c>
      <c r="M57" s="351">
        <v>67</v>
      </c>
      <c r="N57" s="317" t="s">
        <v>25</v>
      </c>
    </row>
    <row r="58" spans="1:14" x14ac:dyDescent="0.25">
      <c r="A58" s="429"/>
      <c r="B58" s="432"/>
      <c r="C58" s="16" t="s">
        <v>23</v>
      </c>
      <c r="D58" s="17">
        <v>65</v>
      </c>
      <c r="E58" s="349">
        <v>67</v>
      </c>
      <c r="F58" s="349">
        <v>67</v>
      </c>
      <c r="G58" s="349">
        <v>67</v>
      </c>
      <c r="H58" s="351">
        <v>67</v>
      </c>
      <c r="I58" s="351">
        <v>67</v>
      </c>
      <c r="J58" s="351">
        <v>67</v>
      </c>
      <c r="K58" s="351">
        <v>67</v>
      </c>
      <c r="L58" s="351">
        <v>67</v>
      </c>
      <c r="M58" s="351">
        <v>67</v>
      </c>
      <c r="N58" s="317" t="s">
        <v>25</v>
      </c>
    </row>
    <row r="59" spans="1:14" ht="15" customHeight="1" x14ac:dyDescent="0.25">
      <c r="A59" s="429">
        <v>40</v>
      </c>
      <c r="B59" s="430" t="s">
        <v>44</v>
      </c>
      <c r="C59" s="16" t="s">
        <v>21</v>
      </c>
      <c r="D59" s="17">
        <v>1</v>
      </c>
      <c r="E59" s="338">
        <v>1</v>
      </c>
      <c r="F59" s="338">
        <v>1</v>
      </c>
      <c r="G59" s="338">
        <v>1</v>
      </c>
      <c r="H59" s="395">
        <v>1</v>
      </c>
      <c r="I59" s="395">
        <v>1</v>
      </c>
      <c r="J59" s="395">
        <v>1</v>
      </c>
      <c r="K59" s="395">
        <v>1</v>
      </c>
      <c r="L59" s="395">
        <v>1</v>
      </c>
      <c r="M59" s="395">
        <v>1</v>
      </c>
      <c r="N59" s="409">
        <v>1</v>
      </c>
    </row>
    <row r="60" spans="1:14" ht="30" x14ac:dyDescent="0.25">
      <c r="A60" s="429"/>
      <c r="B60" s="432"/>
      <c r="C60" s="16" t="s">
        <v>22</v>
      </c>
      <c r="D60" s="17" t="s">
        <v>25</v>
      </c>
      <c r="E60" s="139" t="s">
        <v>25</v>
      </c>
      <c r="F60" s="139" t="s">
        <v>25</v>
      </c>
      <c r="G60" s="139" t="s">
        <v>25</v>
      </c>
      <c r="H60" s="140" t="s">
        <v>25</v>
      </c>
      <c r="I60" s="140" t="s">
        <v>25</v>
      </c>
      <c r="J60" s="140" t="s">
        <v>25</v>
      </c>
      <c r="K60" s="140" t="s">
        <v>25</v>
      </c>
      <c r="L60" s="140" t="s">
        <v>25</v>
      </c>
      <c r="M60" s="140" t="s">
        <v>25</v>
      </c>
      <c r="N60" s="380" t="s">
        <v>25</v>
      </c>
    </row>
    <row r="61" spans="1:14" x14ac:dyDescent="0.25">
      <c r="A61" s="429"/>
      <c r="B61" s="432"/>
      <c r="C61" s="16" t="s">
        <v>23</v>
      </c>
      <c r="D61" s="17">
        <v>1</v>
      </c>
      <c r="E61" s="179">
        <v>1</v>
      </c>
      <c r="F61" s="179">
        <v>1</v>
      </c>
      <c r="G61" s="179">
        <v>1</v>
      </c>
      <c r="H61" s="341">
        <v>1</v>
      </c>
      <c r="I61" s="341">
        <v>1</v>
      </c>
      <c r="J61" s="341">
        <v>1</v>
      </c>
      <c r="K61" s="341">
        <v>1</v>
      </c>
      <c r="L61" s="341">
        <v>1</v>
      </c>
      <c r="M61" s="341">
        <v>1</v>
      </c>
      <c r="N61" s="352">
        <v>1</v>
      </c>
    </row>
    <row r="62" spans="1:14" ht="15" customHeight="1" x14ac:dyDescent="0.25">
      <c r="A62" s="429">
        <v>41</v>
      </c>
      <c r="B62" s="430" t="s">
        <v>45</v>
      </c>
      <c r="C62" s="16" t="s">
        <v>21</v>
      </c>
      <c r="D62" s="17">
        <v>1</v>
      </c>
      <c r="E62" s="338">
        <v>1</v>
      </c>
      <c r="F62" s="338">
        <v>1</v>
      </c>
      <c r="G62" s="338">
        <v>1</v>
      </c>
      <c r="H62" s="395">
        <v>1</v>
      </c>
      <c r="I62" s="395">
        <v>1</v>
      </c>
      <c r="J62" s="395">
        <v>1</v>
      </c>
      <c r="K62" s="395">
        <v>1</v>
      </c>
      <c r="L62" s="395">
        <v>1</v>
      </c>
      <c r="M62" s="395">
        <v>1</v>
      </c>
      <c r="N62" s="409">
        <v>1</v>
      </c>
    </row>
    <row r="63" spans="1:14" ht="30" x14ac:dyDescent="0.25">
      <c r="A63" s="429"/>
      <c r="B63" s="432"/>
      <c r="C63" s="16" t="s">
        <v>22</v>
      </c>
      <c r="D63" s="17" t="s">
        <v>25</v>
      </c>
      <c r="E63" s="139" t="s">
        <v>25</v>
      </c>
      <c r="F63" s="139" t="s">
        <v>25</v>
      </c>
      <c r="G63" s="139" t="s">
        <v>25</v>
      </c>
      <c r="H63" s="140" t="s">
        <v>25</v>
      </c>
      <c r="I63" s="140" t="s">
        <v>25</v>
      </c>
      <c r="J63" s="140" t="s">
        <v>25</v>
      </c>
      <c r="K63" s="140" t="s">
        <v>25</v>
      </c>
      <c r="L63" s="140" t="s">
        <v>25</v>
      </c>
      <c r="M63" s="140" t="s">
        <v>25</v>
      </c>
      <c r="N63" s="380" t="s">
        <v>25</v>
      </c>
    </row>
    <row r="64" spans="1:14" ht="50.25" customHeight="1" x14ac:dyDescent="0.25">
      <c r="A64" s="429"/>
      <c r="B64" s="432"/>
      <c r="C64" s="16" t="s">
        <v>23</v>
      </c>
      <c r="D64" s="17">
        <v>1</v>
      </c>
      <c r="E64" s="179">
        <v>1</v>
      </c>
      <c r="F64" s="179">
        <v>1</v>
      </c>
      <c r="G64" s="179">
        <v>1</v>
      </c>
      <c r="H64" s="341">
        <v>1</v>
      </c>
      <c r="I64" s="341">
        <v>1</v>
      </c>
      <c r="J64" s="341">
        <v>1</v>
      </c>
      <c r="K64" s="341">
        <v>1</v>
      </c>
      <c r="L64" s="341">
        <v>1</v>
      </c>
      <c r="M64" s="341">
        <v>1</v>
      </c>
      <c r="N64" s="352">
        <v>1</v>
      </c>
    </row>
    <row r="65" spans="1:14" ht="15" customHeight="1" x14ac:dyDescent="0.25">
      <c r="A65" s="429">
        <v>42</v>
      </c>
      <c r="B65" s="430" t="s">
        <v>46</v>
      </c>
      <c r="C65" s="16" t="s">
        <v>21</v>
      </c>
      <c r="D65" s="17">
        <v>82.5</v>
      </c>
      <c r="E65" s="152">
        <v>100</v>
      </c>
      <c r="F65" s="152">
        <v>100</v>
      </c>
      <c r="G65" s="152">
        <v>100</v>
      </c>
      <c r="H65" s="316">
        <v>100</v>
      </c>
      <c r="I65" s="316">
        <v>100</v>
      </c>
      <c r="J65" s="316">
        <v>100</v>
      </c>
      <c r="K65" s="316">
        <v>100</v>
      </c>
      <c r="L65" s="316">
        <v>100</v>
      </c>
      <c r="M65" s="316">
        <v>100</v>
      </c>
      <c r="N65" s="317">
        <v>100</v>
      </c>
    </row>
    <row r="66" spans="1:14" ht="30" x14ac:dyDescent="0.25">
      <c r="A66" s="429"/>
      <c r="B66" s="432"/>
      <c r="C66" s="16" t="s">
        <v>22</v>
      </c>
      <c r="D66" s="17">
        <v>80</v>
      </c>
      <c r="E66" s="161">
        <v>100</v>
      </c>
      <c r="F66" s="161">
        <v>100</v>
      </c>
      <c r="G66" s="161">
        <v>100</v>
      </c>
      <c r="H66" s="197">
        <v>100</v>
      </c>
      <c r="I66" s="197">
        <v>100</v>
      </c>
      <c r="J66" s="197">
        <v>100</v>
      </c>
      <c r="K66" s="197">
        <v>100</v>
      </c>
      <c r="L66" s="197">
        <v>100</v>
      </c>
      <c r="M66" s="197">
        <v>100</v>
      </c>
      <c r="N66" s="336">
        <v>100</v>
      </c>
    </row>
    <row r="67" spans="1:14" ht="49.5" customHeight="1" x14ac:dyDescent="0.25">
      <c r="A67" s="429"/>
      <c r="B67" s="432"/>
      <c r="C67" s="16" t="s">
        <v>23</v>
      </c>
      <c r="D67" s="17">
        <v>80</v>
      </c>
      <c r="E67" s="161">
        <v>100</v>
      </c>
      <c r="F67" s="161">
        <v>100</v>
      </c>
      <c r="G67" s="161">
        <v>100</v>
      </c>
      <c r="H67" s="197">
        <v>100</v>
      </c>
      <c r="I67" s="197">
        <v>100</v>
      </c>
      <c r="J67" s="197">
        <v>100</v>
      </c>
      <c r="K67" s="197">
        <v>100</v>
      </c>
      <c r="L67" s="197">
        <v>100</v>
      </c>
      <c r="M67" s="197">
        <v>100</v>
      </c>
      <c r="N67" s="336">
        <v>100</v>
      </c>
    </row>
    <row r="68" spans="1:14" ht="46.5" customHeight="1" x14ac:dyDescent="0.25">
      <c r="A68" s="434" t="s">
        <v>47</v>
      </c>
      <c r="B68" s="435"/>
      <c r="C68" s="434"/>
      <c r="D68" s="436"/>
      <c r="E68" s="161"/>
      <c r="F68" s="161"/>
      <c r="G68" s="161"/>
      <c r="H68" s="197"/>
      <c r="I68" s="197"/>
      <c r="J68" s="197"/>
      <c r="K68" s="197"/>
      <c r="L68" s="197"/>
      <c r="M68" s="197"/>
      <c r="N68" s="336"/>
    </row>
    <row r="69" spans="1:14" x14ac:dyDescent="0.25">
      <c r="A69" s="429">
        <v>43</v>
      </c>
      <c r="B69" s="430" t="s">
        <v>48</v>
      </c>
      <c r="C69" s="16" t="s">
        <v>21</v>
      </c>
      <c r="D69" s="17">
        <v>36.4</v>
      </c>
      <c r="E69" s="143">
        <v>87</v>
      </c>
      <c r="F69" s="143" t="s">
        <v>146</v>
      </c>
      <c r="G69" s="143">
        <v>50</v>
      </c>
      <c r="H69" s="298">
        <v>61</v>
      </c>
      <c r="I69" s="298">
        <v>48</v>
      </c>
      <c r="J69" s="298">
        <v>69</v>
      </c>
      <c r="K69" s="298">
        <v>45</v>
      </c>
      <c r="L69" s="298">
        <v>40</v>
      </c>
      <c r="M69" s="298">
        <v>63</v>
      </c>
      <c r="N69" s="299">
        <v>34</v>
      </c>
    </row>
    <row r="70" spans="1:14" ht="60.75" customHeight="1" x14ac:dyDescent="0.25">
      <c r="A70" s="429"/>
      <c r="B70" s="437"/>
      <c r="C70" s="16" t="s">
        <v>22</v>
      </c>
      <c r="D70" s="17">
        <v>36.200000000000003</v>
      </c>
      <c r="E70" s="161">
        <v>87.5</v>
      </c>
      <c r="F70" s="161">
        <v>87.5</v>
      </c>
      <c r="G70" s="161">
        <v>50</v>
      </c>
      <c r="H70" s="197">
        <v>61</v>
      </c>
      <c r="I70" s="197">
        <v>48</v>
      </c>
      <c r="J70" s="197">
        <v>69</v>
      </c>
      <c r="K70" s="197">
        <v>45</v>
      </c>
      <c r="L70" s="197">
        <v>40</v>
      </c>
      <c r="M70" s="197">
        <v>63</v>
      </c>
      <c r="N70" s="336">
        <v>36.200000000000003</v>
      </c>
    </row>
    <row r="71" spans="1:14" ht="15" customHeight="1" x14ac:dyDescent="0.25">
      <c r="A71" s="429"/>
      <c r="B71" s="437"/>
      <c r="C71" s="16" t="s">
        <v>23</v>
      </c>
      <c r="D71" s="17">
        <v>36.200000000000003</v>
      </c>
      <c r="E71" s="150">
        <v>50</v>
      </c>
      <c r="F71" s="150">
        <v>87.5</v>
      </c>
      <c r="G71" s="150">
        <v>50</v>
      </c>
      <c r="H71" s="313">
        <v>61</v>
      </c>
      <c r="I71" s="313">
        <v>48</v>
      </c>
      <c r="J71" s="313">
        <v>69</v>
      </c>
      <c r="K71" s="313">
        <v>45</v>
      </c>
      <c r="L71" s="313">
        <v>40</v>
      </c>
      <c r="M71" s="313">
        <v>63</v>
      </c>
      <c r="N71" s="314">
        <v>36.200000000000003</v>
      </c>
    </row>
    <row r="72" spans="1:14" ht="31.5" customHeight="1" x14ac:dyDescent="0.25">
      <c r="A72" s="429">
        <v>44</v>
      </c>
      <c r="B72" s="430" t="s">
        <v>49</v>
      </c>
      <c r="C72" s="16" t="s">
        <v>21</v>
      </c>
      <c r="D72" s="17">
        <v>90</v>
      </c>
      <c r="E72" s="143">
        <v>100</v>
      </c>
      <c r="F72" s="143">
        <v>98.84</v>
      </c>
      <c r="G72" s="143">
        <v>88.32</v>
      </c>
      <c r="H72" s="298">
        <v>88.46</v>
      </c>
      <c r="I72" s="298">
        <v>98.35</v>
      </c>
      <c r="J72" s="316">
        <v>95</v>
      </c>
      <c r="K72" s="316">
        <v>100</v>
      </c>
      <c r="L72" s="316">
        <v>90.62</v>
      </c>
      <c r="M72" s="316">
        <v>93.18</v>
      </c>
      <c r="N72" s="317">
        <v>95.83</v>
      </c>
    </row>
    <row r="73" spans="1:14" ht="94.5" customHeight="1" x14ac:dyDescent="0.25">
      <c r="A73" s="429"/>
      <c r="B73" s="432"/>
      <c r="C73" s="16" t="s">
        <v>22</v>
      </c>
      <c r="D73" s="17" t="s">
        <v>25</v>
      </c>
      <c r="E73" s="139" t="s">
        <v>25</v>
      </c>
      <c r="F73" s="139" t="s">
        <v>25</v>
      </c>
      <c r="G73" s="139" t="s">
        <v>25</v>
      </c>
      <c r="H73" s="140" t="s">
        <v>25</v>
      </c>
      <c r="I73" s="140" t="s">
        <v>25</v>
      </c>
      <c r="J73" s="140" t="s">
        <v>25</v>
      </c>
      <c r="K73" s="140" t="s">
        <v>25</v>
      </c>
      <c r="L73" s="140" t="s">
        <v>25</v>
      </c>
      <c r="M73" s="140" t="s">
        <v>25</v>
      </c>
      <c r="N73" s="380" t="s">
        <v>25</v>
      </c>
    </row>
    <row r="74" spans="1:14" ht="15" customHeight="1" x14ac:dyDescent="0.25">
      <c r="A74" s="429"/>
      <c r="B74" s="432"/>
      <c r="C74" s="16" t="s">
        <v>23</v>
      </c>
      <c r="D74" s="17">
        <v>82</v>
      </c>
      <c r="E74" s="161">
        <v>90</v>
      </c>
      <c r="F74" s="161">
        <v>95</v>
      </c>
      <c r="G74" s="161">
        <v>88</v>
      </c>
      <c r="H74" s="197">
        <v>88</v>
      </c>
      <c r="I74" s="197">
        <v>95</v>
      </c>
      <c r="J74" s="197">
        <v>95</v>
      </c>
      <c r="K74" s="197">
        <v>95</v>
      </c>
      <c r="L74" s="197">
        <v>90</v>
      </c>
      <c r="M74" s="197">
        <v>95</v>
      </c>
      <c r="N74" s="314">
        <v>95</v>
      </c>
    </row>
    <row r="75" spans="1:14" x14ac:dyDescent="0.25">
      <c r="A75" s="429">
        <v>45</v>
      </c>
      <c r="B75" s="430" t="s">
        <v>50</v>
      </c>
      <c r="C75" s="16" t="s">
        <v>21</v>
      </c>
      <c r="D75" s="17">
        <v>38</v>
      </c>
      <c r="E75" s="143">
        <v>45</v>
      </c>
      <c r="F75" s="143">
        <v>50</v>
      </c>
      <c r="G75" s="143">
        <v>28.6</v>
      </c>
      <c r="H75" s="298">
        <v>31</v>
      </c>
      <c r="I75" s="298">
        <v>29.23</v>
      </c>
      <c r="J75" s="316">
        <v>40</v>
      </c>
      <c r="K75" s="316">
        <v>52.63</v>
      </c>
      <c r="L75" s="316">
        <v>13.33</v>
      </c>
      <c r="M75" s="316">
        <v>52</v>
      </c>
      <c r="N75" s="317" t="s">
        <v>25</v>
      </c>
    </row>
    <row r="76" spans="1:14" ht="63" customHeight="1" x14ac:dyDescent="0.25">
      <c r="A76" s="429"/>
      <c r="B76" s="432"/>
      <c r="C76" s="16" t="s">
        <v>22</v>
      </c>
      <c r="D76" s="17" t="s">
        <v>25</v>
      </c>
      <c r="E76" s="139" t="s">
        <v>25</v>
      </c>
      <c r="F76" s="139" t="s">
        <v>25</v>
      </c>
      <c r="G76" s="139" t="s">
        <v>25</v>
      </c>
      <c r="H76" s="140" t="s">
        <v>25</v>
      </c>
      <c r="I76" s="140" t="s">
        <v>25</v>
      </c>
      <c r="J76" s="140" t="s">
        <v>25</v>
      </c>
      <c r="K76" s="140" t="s">
        <v>25</v>
      </c>
      <c r="L76" s="140" t="s">
        <v>25</v>
      </c>
      <c r="M76" s="140" t="s">
        <v>25</v>
      </c>
      <c r="N76" s="380" t="s">
        <v>25</v>
      </c>
    </row>
    <row r="77" spans="1:14" ht="15" customHeight="1" x14ac:dyDescent="0.25">
      <c r="A77" s="429"/>
      <c r="B77" s="432"/>
      <c r="C77" s="16" t="s">
        <v>23</v>
      </c>
      <c r="D77" s="17">
        <v>26</v>
      </c>
      <c r="E77" s="161">
        <v>45</v>
      </c>
      <c r="F77" s="161">
        <v>50</v>
      </c>
      <c r="G77" s="161">
        <v>29</v>
      </c>
      <c r="H77" s="197">
        <v>31</v>
      </c>
      <c r="I77" s="197">
        <v>30</v>
      </c>
      <c r="J77" s="313">
        <v>40</v>
      </c>
      <c r="K77" s="313">
        <v>52</v>
      </c>
      <c r="L77" s="313">
        <v>26</v>
      </c>
      <c r="M77" s="313">
        <v>52</v>
      </c>
      <c r="N77" s="314" t="s">
        <v>25</v>
      </c>
    </row>
    <row r="78" spans="1:14" x14ac:dyDescent="0.25">
      <c r="A78" s="429">
        <v>46</v>
      </c>
      <c r="B78" s="430" t="s">
        <v>51</v>
      </c>
      <c r="C78" s="16" t="s">
        <v>21</v>
      </c>
      <c r="D78" s="17">
        <v>0</v>
      </c>
      <c r="E78" s="166">
        <v>0</v>
      </c>
      <c r="F78" s="166">
        <v>0</v>
      </c>
      <c r="G78" s="166">
        <v>0</v>
      </c>
      <c r="H78" s="353">
        <v>0</v>
      </c>
      <c r="I78" s="353">
        <v>0</v>
      </c>
      <c r="J78" s="408">
        <v>0</v>
      </c>
      <c r="K78" s="408">
        <v>0</v>
      </c>
      <c r="L78" s="408">
        <v>0</v>
      </c>
      <c r="M78" s="408">
        <v>0</v>
      </c>
      <c r="N78" s="354" t="s">
        <v>25</v>
      </c>
    </row>
    <row r="79" spans="1:14" ht="46.5" customHeight="1" x14ac:dyDescent="0.25">
      <c r="A79" s="429"/>
      <c r="B79" s="437"/>
      <c r="C79" s="16" t="s">
        <v>22</v>
      </c>
      <c r="D79" s="17" t="s">
        <v>25</v>
      </c>
      <c r="E79" s="161">
        <v>0</v>
      </c>
      <c r="F79" s="161">
        <v>0</v>
      </c>
      <c r="G79" s="161">
        <v>1</v>
      </c>
      <c r="H79" s="197">
        <v>0</v>
      </c>
      <c r="I79" s="197">
        <v>0</v>
      </c>
      <c r="J79" s="313">
        <v>0</v>
      </c>
      <c r="K79" s="313">
        <v>0</v>
      </c>
      <c r="L79" s="313">
        <v>0</v>
      </c>
      <c r="M79" s="313">
        <v>0</v>
      </c>
      <c r="N79" s="314" t="s">
        <v>25</v>
      </c>
    </row>
    <row r="80" spans="1:14" ht="15" customHeight="1" x14ac:dyDescent="0.25">
      <c r="A80" s="429"/>
      <c r="B80" s="437"/>
      <c r="C80" s="16" t="s">
        <v>23</v>
      </c>
      <c r="D80" s="17">
        <v>1</v>
      </c>
      <c r="E80" s="161">
        <v>0</v>
      </c>
      <c r="F80" s="161">
        <v>0</v>
      </c>
      <c r="G80" s="161">
        <v>1</v>
      </c>
      <c r="H80" s="197">
        <v>0</v>
      </c>
      <c r="I80" s="197">
        <v>0</v>
      </c>
      <c r="J80" s="410">
        <v>0</v>
      </c>
      <c r="K80" s="410">
        <v>0</v>
      </c>
      <c r="L80" s="410">
        <v>0</v>
      </c>
      <c r="M80" s="410">
        <v>0</v>
      </c>
      <c r="N80" s="314" t="s">
        <v>25</v>
      </c>
    </row>
    <row r="81" spans="1:14" x14ac:dyDescent="0.25">
      <c r="A81" s="429">
        <v>47</v>
      </c>
      <c r="B81" s="430" t="s">
        <v>52</v>
      </c>
      <c r="C81" s="16" t="s">
        <v>21</v>
      </c>
      <c r="D81" s="17">
        <v>0</v>
      </c>
      <c r="E81" s="166">
        <v>0</v>
      </c>
      <c r="F81" s="166">
        <v>0</v>
      </c>
      <c r="G81" s="166">
        <v>0</v>
      </c>
      <c r="H81" s="353">
        <v>0</v>
      </c>
      <c r="I81" s="353">
        <v>0</v>
      </c>
      <c r="J81" s="353">
        <v>0</v>
      </c>
      <c r="K81" s="353">
        <v>0</v>
      </c>
      <c r="L81" s="353">
        <v>0</v>
      </c>
      <c r="M81" s="353">
        <v>0</v>
      </c>
      <c r="N81" s="354" t="s">
        <v>25</v>
      </c>
    </row>
    <row r="82" spans="1:14" ht="31.5" customHeight="1" x14ac:dyDescent="0.25">
      <c r="A82" s="429"/>
      <c r="B82" s="437"/>
      <c r="C82" s="16" t="s">
        <v>22</v>
      </c>
      <c r="D82" s="17" t="s">
        <v>25</v>
      </c>
      <c r="E82" s="161">
        <v>0</v>
      </c>
      <c r="F82" s="161">
        <v>0</v>
      </c>
      <c r="G82" s="161">
        <v>0</v>
      </c>
      <c r="H82" s="197">
        <v>0</v>
      </c>
      <c r="I82" s="197">
        <v>0</v>
      </c>
      <c r="J82" s="197">
        <v>0</v>
      </c>
      <c r="K82" s="197">
        <v>0</v>
      </c>
      <c r="L82" s="197">
        <v>0</v>
      </c>
      <c r="M82" s="197">
        <v>0</v>
      </c>
      <c r="N82" s="336" t="s">
        <v>25</v>
      </c>
    </row>
    <row r="83" spans="1:14" ht="15" customHeight="1" x14ac:dyDescent="0.25">
      <c r="A83" s="429"/>
      <c r="B83" s="437"/>
      <c r="C83" s="16" t="s">
        <v>23</v>
      </c>
      <c r="D83" s="17">
        <v>1</v>
      </c>
      <c r="E83" s="176">
        <v>0</v>
      </c>
      <c r="F83" s="176">
        <v>0</v>
      </c>
      <c r="G83" s="176">
        <v>0</v>
      </c>
      <c r="H83" s="356">
        <v>0</v>
      </c>
      <c r="I83" s="356">
        <v>0</v>
      </c>
      <c r="J83" s="356">
        <v>0</v>
      </c>
      <c r="K83" s="356">
        <v>0</v>
      </c>
      <c r="L83" s="356">
        <v>0</v>
      </c>
      <c r="M83" s="356">
        <v>0</v>
      </c>
      <c r="N83" s="328" t="s">
        <v>25</v>
      </c>
    </row>
    <row r="84" spans="1:14" x14ac:dyDescent="0.25">
      <c r="A84" s="429">
        <v>48</v>
      </c>
      <c r="B84" s="430" t="s">
        <v>53</v>
      </c>
      <c r="C84" s="16" t="s">
        <v>21</v>
      </c>
      <c r="D84" s="23">
        <v>1877</v>
      </c>
      <c r="E84" s="181">
        <v>5</v>
      </c>
      <c r="F84" s="181">
        <v>12</v>
      </c>
      <c r="G84" s="181">
        <v>32</v>
      </c>
      <c r="H84" s="358">
        <v>10</v>
      </c>
      <c r="I84" s="358">
        <v>15</v>
      </c>
      <c r="J84" s="358">
        <v>5</v>
      </c>
      <c r="K84" s="358">
        <v>15</v>
      </c>
      <c r="L84" s="358">
        <v>4</v>
      </c>
      <c r="M84" s="358">
        <v>10</v>
      </c>
      <c r="N84" s="299" t="s">
        <v>25</v>
      </c>
    </row>
    <row r="85" spans="1:14" ht="62.25" customHeight="1" x14ac:dyDescent="0.25">
      <c r="A85" s="429"/>
      <c r="B85" s="437"/>
      <c r="C85" s="16" t="s">
        <v>22</v>
      </c>
      <c r="D85" s="23">
        <v>450</v>
      </c>
      <c r="E85" s="161">
        <v>2</v>
      </c>
      <c r="F85" s="161">
        <v>5</v>
      </c>
      <c r="G85" s="161">
        <v>20</v>
      </c>
      <c r="H85" s="197">
        <v>5</v>
      </c>
      <c r="I85" s="197">
        <v>7</v>
      </c>
      <c r="J85" s="197">
        <v>2</v>
      </c>
      <c r="K85" s="197">
        <v>10</v>
      </c>
      <c r="L85" s="197">
        <v>3</v>
      </c>
      <c r="M85" s="197">
        <v>5</v>
      </c>
      <c r="N85" s="328" t="s">
        <v>25</v>
      </c>
    </row>
    <row r="86" spans="1:14" ht="15" customHeight="1" x14ac:dyDescent="0.25">
      <c r="A86" s="429"/>
      <c r="B86" s="437"/>
      <c r="C86" s="16" t="s">
        <v>23</v>
      </c>
      <c r="D86" s="24">
        <v>900</v>
      </c>
      <c r="E86" s="160">
        <v>5</v>
      </c>
      <c r="F86" s="160">
        <v>12</v>
      </c>
      <c r="G86" s="160">
        <v>35</v>
      </c>
      <c r="H86" s="327">
        <v>10</v>
      </c>
      <c r="I86" s="327">
        <v>15</v>
      </c>
      <c r="J86" s="327">
        <v>5</v>
      </c>
      <c r="K86" s="327">
        <v>15</v>
      </c>
      <c r="L86" s="327">
        <v>5</v>
      </c>
      <c r="M86" s="327">
        <v>10</v>
      </c>
      <c r="N86" s="328"/>
    </row>
    <row r="87" spans="1:14" x14ac:dyDescent="0.25">
      <c r="A87" s="429">
        <v>49</v>
      </c>
      <c r="B87" s="430" t="s">
        <v>54</v>
      </c>
      <c r="C87" s="16" t="s">
        <v>21</v>
      </c>
      <c r="D87" s="23">
        <v>1734</v>
      </c>
      <c r="E87" s="173">
        <v>6</v>
      </c>
      <c r="F87" s="173">
        <v>5</v>
      </c>
      <c r="G87" s="173">
        <v>10</v>
      </c>
      <c r="H87" s="360">
        <v>22</v>
      </c>
      <c r="I87" s="360">
        <v>8</v>
      </c>
      <c r="J87" s="360">
        <v>5</v>
      </c>
      <c r="K87" s="360">
        <v>5</v>
      </c>
      <c r="L87" s="360">
        <v>5</v>
      </c>
      <c r="M87" s="360">
        <v>5</v>
      </c>
      <c r="N87" s="411" t="s">
        <v>25</v>
      </c>
    </row>
    <row r="88" spans="1:14" ht="58.5" customHeight="1" x14ac:dyDescent="0.25">
      <c r="A88" s="429"/>
      <c r="B88" s="437"/>
      <c r="C88" s="16" t="s">
        <v>22</v>
      </c>
      <c r="D88" s="17" t="s">
        <v>25</v>
      </c>
      <c r="E88" s="139" t="s">
        <v>25</v>
      </c>
      <c r="F88" s="139" t="s">
        <v>25</v>
      </c>
      <c r="G88" s="139" t="s">
        <v>25</v>
      </c>
      <c r="H88" s="140" t="s">
        <v>25</v>
      </c>
      <c r="I88" s="140" t="s">
        <v>25</v>
      </c>
      <c r="J88" s="140" t="s">
        <v>25</v>
      </c>
      <c r="K88" s="140" t="s">
        <v>25</v>
      </c>
      <c r="L88" s="140" t="s">
        <v>25</v>
      </c>
      <c r="M88" s="140" t="s">
        <v>25</v>
      </c>
      <c r="N88" s="380" t="s">
        <v>25</v>
      </c>
    </row>
    <row r="89" spans="1:14" ht="15" customHeight="1" x14ac:dyDescent="0.25">
      <c r="A89" s="429"/>
      <c r="B89" s="437"/>
      <c r="C89" s="16" t="s">
        <v>23</v>
      </c>
      <c r="D89" s="23">
        <v>650</v>
      </c>
      <c r="E89" s="176">
        <v>6</v>
      </c>
      <c r="F89" s="176">
        <v>5</v>
      </c>
      <c r="G89" s="176">
        <v>10</v>
      </c>
      <c r="H89" s="356">
        <v>22</v>
      </c>
      <c r="I89" s="356">
        <v>8</v>
      </c>
      <c r="J89" s="356">
        <v>5</v>
      </c>
      <c r="K89" s="356">
        <v>5</v>
      </c>
      <c r="L89" s="356">
        <v>5</v>
      </c>
      <c r="M89" s="356">
        <v>5</v>
      </c>
      <c r="N89" s="361"/>
    </row>
    <row r="90" spans="1:14" x14ac:dyDescent="0.25">
      <c r="A90" s="429">
        <v>51</v>
      </c>
      <c r="B90" s="430" t="s">
        <v>55</v>
      </c>
      <c r="C90" s="16" t="s">
        <v>21</v>
      </c>
      <c r="D90" s="17">
        <v>11.4</v>
      </c>
      <c r="E90" s="157">
        <v>21</v>
      </c>
      <c r="F90" s="157">
        <v>30</v>
      </c>
      <c r="G90" s="157">
        <v>23</v>
      </c>
      <c r="H90" s="412">
        <v>11</v>
      </c>
      <c r="I90" s="412">
        <v>4</v>
      </c>
      <c r="J90" s="319" t="s">
        <v>25</v>
      </c>
      <c r="K90" s="319">
        <v>2</v>
      </c>
      <c r="L90" s="319">
        <v>0</v>
      </c>
      <c r="M90" s="319">
        <v>8</v>
      </c>
      <c r="N90" s="321">
        <v>14</v>
      </c>
    </row>
    <row r="91" spans="1:14" ht="48.75" customHeight="1" x14ac:dyDescent="0.25">
      <c r="A91" s="429"/>
      <c r="B91" s="437"/>
      <c r="C91" s="16" t="s">
        <v>22</v>
      </c>
      <c r="D91" s="17" t="s">
        <v>25</v>
      </c>
      <c r="E91" s="139" t="s">
        <v>25</v>
      </c>
      <c r="F91" s="139" t="s">
        <v>25</v>
      </c>
      <c r="G91" s="139" t="s">
        <v>25</v>
      </c>
      <c r="H91" s="140" t="s">
        <v>25</v>
      </c>
      <c r="I91" s="140" t="s">
        <v>25</v>
      </c>
      <c r="J91" s="140" t="s">
        <v>25</v>
      </c>
      <c r="K91" s="140" t="s">
        <v>25</v>
      </c>
      <c r="L91" s="140" t="s">
        <v>25</v>
      </c>
      <c r="M91" s="140" t="s">
        <v>25</v>
      </c>
      <c r="N91" s="380" t="s">
        <v>25</v>
      </c>
    </row>
    <row r="92" spans="1:14" ht="15" customHeight="1" x14ac:dyDescent="0.25">
      <c r="A92" s="429"/>
      <c r="B92" s="437"/>
      <c r="C92" s="16" t="s">
        <v>23</v>
      </c>
      <c r="D92" s="17">
        <v>7</v>
      </c>
      <c r="E92" s="157">
        <v>21</v>
      </c>
      <c r="F92" s="157">
        <v>30</v>
      </c>
      <c r="G92" s="157">
        <v>23</v>
      </c>
      <c r="H92" s="412">
        <v>11</v>
      </c>
      <c r="I92" s="412">
        <v>4</v>
      </c>
      <c r="J92" s="319" t="s">
        <v>25</v>
      </c>
      <c r="K92" s="319">
        <v>2</v>
      </c>
      <c r="L92" s="319">
        <v>0</v>
      </c>
      <c r="M92" s="319">
        <v>8</v>
      </c>
      <c r="N92" s="321">
        <v>14</v>
      </c>
    </row>
    <row r="93" spans="1:14" x14ac:dyDescent="0.25">
      <c r="A93" s="429">
        <v>53</v>
      </c>
      <c r="B93" s="430" t="s">
        <v>56</v>
      </c>
      <c r="C93" s="16" t="s">
        <v>21</v>
      </c>
      <c r="D93" s="17">
        <v>10</v>
      </c>
      <c r="E93" s="181">
        <v>44</v>
      </c>
      <c r="F93" s="181">
        <v>16</v>
      </c>
      <c r="G93" s="181">
        <v>9</v>
      </c>
      <c r="H93" s="358">
        <v>7</v>
      </c>
      <c r="I93" s="358">
        <v>7</v>
      </c>
      <c r="J93" s="358">
        <v>13</v>
      </c>
      <c r="K93" s="358">
        <v>10</v>
      </c>
      <c r="L93" s="358">
        <v>3</v>
      </c>
      <c r="M93" s="358">
        <v>42</v>
      </c>
      <c r="N93" s="364">
        <v>27</v>
      </c>
    </row>
    <row r="94" spans="1:14" ht="30" x14ac:dyDescent="0.25">
      <c r="A94" s="429"/>
      <c r="B94" s="432"/>
      <c r="C94" s="16" t="s">
        <v>22</v>
      </c>
      <c r="D94" s="17" t="s">
        <v>25</v>
      </c>
      <c r="E94" s="139" t="s">
        <v>25</v>
      </c>
      <c r="F94" s="139" t="s">
        <v>25</v>
      </c>
      <c r="G94" s="139" t="s">
        <v>25</v>
      </c>
      <c r="H94" s="140" t="s">
        <v>25</v>
      </c>
      <c r="I94" s="140" t="s">
        <v>25</v>
      </c>
      <c r="J94" s="140" t="s">
        <v>25</v>
      </c>
      <c r="K94" s="140" t="s">
        <v>25</v>
      </c>
      <c r="L94" s="140" t="s">
        <v>25</v>
      </c>
      <c r="M94" s="140" t="s">
        <v>25</v>
      </c>
      <c r="N94" s="380" t="s">
        <v>25</v>
      </c>
    </row>
    <row r="95" spans="1:14" ht="29.25" customHeight="1" x14ac:dyDescent="0.25">
      <c r="A95" s="429"/>
      <c r="B95" s="432"/>
      <c r="C95" s="16" t="s">
        <v>23</v>
      </c>
      <c r="D95" s="18">
        <v>2</v>
      </c>
      <c r="E95" s="161">
        <v>10</v>
      </c>
      <c r="F95" s="161">
        <v>5</v>
      </c>
      <c r="G95" s="161">
        <v>2</v>
      </c>
      <c r="H95" s="197">
        <v>4</v>
      </c>
      <c r="I95" s="197">
        <v>6</v>
      </c>
      <c r="J95" s="197">
        <v>12</v>
      </c>
      <c r="K95" s="197">
        <v>9</v>
      </c>
      <c r="L95" s="197">
        <v>10</v>
      </c>
      <c r="M95" s="197">
        <v>10</v>
      </c>
      <c r="N95" s="336">
        <v>7</v>
      </c>
    </row>
    <row r="96" spans="1:14" ht="15" customHeight="1" x14ac:dyDescent="0.25">
      <c r="A96" s="429">
        <v>54</v>
      </c>
      <c r="B96" s="430" t="s">
        <v>57</v>
      </c>
      <c r="C96" s="16" t="s">
        <v>21</v>
      </c>
      <c r="D96" s="17">
        <v>16.25</v>
      </c>
      <c r="E96" s="178">
        <v>0</v>
      </c>
      <c r="F96" s="178">
        <v>0</v>
      </c>
      <c r="G96" s="178">
        <v>0</v>
      </c>
      <c r="H96" s="329">
        <v>0</v>
      </c>
      <c r="I96" s="329">
        <v>0</v>
      </c>
      <c r="J96" s="329">
        <v>0</v>
      </c>
      <c r="K96" s="329">
        <v>0</v>
      </c>
      <c r="L96" s="329">
        <v>0</v>
      </c>
      <c r="M96" s="329">
        <v>0</v>
      </c>
      <c r="N96" s="330">
        <v>0</v>
      </c>
    </row>
    <row r="97" spans="1:14" ht="30" x14ac:dyDescent="0.25">
      <c r="A97" s="429"/>
      <c r="B97" s="430"/>
      <c r="C97" s="16" t="s">
        <v>22</v>
      </c>
      <c r="D97" s="17">
        <v>16.2</v>
      </c>
      <c r="E97" s="178">
        <v>0</v>
      </c>
      <c r="F97" s="178">
        <v>0</v>
      </c>
      <c r="G97" s="178">
        <v>0</v>
      </c>
      <c r="H97" s="329">
        <v>0</v>
      </c>
      <c r="I97" s="329">
        <v>0</v>
      </c>
      <c r="J97" s="329">
        <v>0</v>
      </c>
      <c r="K97" s="329">
        <v>0</v>
      </c>
      <c r="L97" s="329">
        <v>0</v>
      </c>
      <c r="M97" s="329">
        <v>0</v>
      </c>
      <c r="N97" s="330">
        <v>0</v>
      </c>
    </row>
    <row r="98" spans="1:14" x14ac:dyDescent="0.25">
      <c r="A98" s="429"/>
      <c r="B98" s="430"/>
      <c r="C98" s="16" t="s">
        <v>23</v>
      </c>
      <c r="D98" s="17">
        <v>16.2</v>
      </c>
      <c r="E98" s="178">
        <v>0</v>
      </c>
      <c r="F98" s="178">
        <v>0</v>
      </c>
      <c r="G98" s="178">
        <v>0</v>
      </c>
      <c r="H98" s="329">
        <v>0</v>
      </c>
      <c r="I98" s="329">
        <v>0</v>
      </c>
      <c r="J98" s="329">
        <v>0</v>
      </c>
      <c r="K98" s="329">
        <v>0</v>
      </c>
      <c r="L98" s="329">
        <v>0</v>
      </c>
      <c r="M98" s="329">
        <v>0</v>
      </c>
      <c r="N98" s="330">
        <v>0</v>
      </c>
    </row>
    <row r="99" spans="1:14" ht="15" customHeight="1" x14ac:dyDescent="0.25">
      <c r="A99" s="429">
        <v>55</v>
      </c>
      <c r="B99" s="430" t="s">
        <v>58</v>
      </c>
      <c r="C99" s="16" t="s">
        <v>21</v>
      </c>
      <c r="D99" s="17">
        <v>25</v>
      </c>
      <c r="E99" s="178">
        <v>0</v>
      </c>
      <c r="F99" s="178">
        <v>0</v>
      </c>
      <c r="G99" s="178">
        <v>0</v>
      </c>
      <c r="H99" s="329">
        <v>0</v>
      </c>
      <c r="I99" s="329">
        <v>1</v>
      </c>
      <c r="J99" s="329">
        <v>0</v>
      </c>
      <c r="K99" s="329">
        <v>0</v>
      </c>
      <c r="L99" s="329">
        <v>0</v>
      </c>
      <c r="M99" s="329">
        <v>0</v>
      </c>
      <c r="N99" s="330">
        <v>0</v>
      </c>
    </row>
    <row r="100" spans="1:14" ht="30" x14ac:dyDescent="0.25">
      <c r="A100" s="429"/>
      <c r="B100" s="430"/>
      <c r="C100" s="16" t="s">
        <v>22</v>
      </c>
      <c r="D100" s="17">
        <v>5</v>
      </c>
      <c r="E100" s="178">
        <v>0</v>
      </c>
      <c r="F100" s="178">
        <v>0</v>
      </c>
      <c r="G100" s="178">
        <v>0</v>
      </c>
      <c r="H100" s="329">
        <v>0</v>
      </c>
      <c r="I100" s="329">
        <v>0</v>
      </c>
      <c r="J100" s="329">
        <v>0</v>
      </c>
      <c r="K100" s="329">
        <v>0</v>
      </c>
      <c r="L100" s="329">
        <v>0</v>
      </c>
      <c r="M100" s="329">
        <v>0</v>
      </c>
      <c r="N100" s="330">
        <v>0</v>
      </c>
    </row>
    <row r="101" spans="1:14" ht="28.5" customHeight="1" x14ac:dyDescent="0.25">
      <c r="A101" s="429"/>
      <c r="B101" s="430"/>
      <c r="C101" s="16" t="s">
        <v>23</v>
      </c>
      <c r="D101" s="17">
        <v>10</v>
      </c>
      <c r="E101" s="161">
        <v>1</v>
      </c>
      <c r="F101" s="178">
        <v>0</v>
      </c>
      <c r="G101" s="178">
        <v>0</v>
      </c>
      <c r="H101" s="329">
        <v>0</v>
      </c>
      <c r="I101" s="329">
        <v>0</v>
      </c>
      <c r="J101" s="329">
        <v>0</v>
      </c>
      <c r="K101" s="329">
        <v>0</v>
      </c>
      <c r="L101" s="329">
        <v>0</v>
      </c>
      <c r="M101" s="329">
        <v>0</v>
      </c>
      <c r="N101" s="330">
        <v>0</v>
      </c>
    </row>
    <row r="102" spans="1:14" ht="15" customHeight="1" x14ac:dyDescent="0.25">
      <c r="A102" s="429">
        <v>56</v>
      </c>
      <c r="B102" s="430" t="s">
        <v>59</v>
      </c>
      <c r="C102" s="16" t="s">
        <v>21</v>
      </c>
      <c r="D102" s="23">
        <v>87</v>
      </c>
      <c r="E102" s="185">
        <v>9</v>
      </c>
      <c r="F102" s="185">
        <v>20</v>
      </c>
      <c r="G102" s="185">
        <v>0</v>
      </c>
      <c r="H102" s="366">
        <v>23</v>
      </c>
      <c r="I102" s="366">
        <v>16</v>
      </c>
      <c r="J102" s="366">
        <v>6</v>
      </c>
      <c r="K102" s="366">
        <v>9</v>
      </c>
      <c r="L102" s="366">
        <v>8</v>
      </c>
      <c r="M102" s="366">
        <v>6</v>
      </c>
      <c r="N102" s="367">
        <v>15</v>
      </c>
    </row>
    <row r="103" spans="1:14" ht="30" x14ac:dyDescent="0.25">
      <c r="A103" s="429"/>
      <c r="B103" s="430"/>
      <c r="C103" s="16" t="s">
        <v>22</v>
      </c>
      <c r="D103" s="25" t="s">
        <v>60</v>
      </c>
      <c r="E103" s="185">
        <v>0</v>
      </c>
      <c r="F103" s="185">
        <v>0</v>
      </c>
      <c r="G103" s="185">
        <v>0</v>
      </c>
      <c r="H103" s="366">
        <v>0</v>
      </c>
      <c r="I103" s="366">
        <v>0</v>
      </c>
      <c r="J103" s="329">
        <v>0</v>
      </c>
      <c r="K103" s="329">
        <v>0</v>
      </c>
      <c r="L103" s="329">
        <v>0</v>
      </c>
      <c r="M103" s="329">
        <v>0</v>
      </c>
      <c r="N103" s="330">
        <v>0</v>
      </c>
    </row>
    <row r="104" spans="1:14" ht="30" customHeight="1" x14ac:dyDescent="0.25">
      <c r="A104" s="429"/>
      <c r="B104" s="430"/>
      <c r="C104" s="16" t="s">
        <v>23</v>
      </c>
      <c r="D104" s="25" t="s">
        <v>60</v>
      </c>
      <c r="E104" s="185">
        <v>0</v>
      </c>
      <c r="F104" s="185">
        <v>0</v>
      </c>
      <c r="G104" s="185">
        <v>0</v>
      </c>
      <c r="H104" s="366">
        <v>0</v>
      </c>
      <c r="I104" s="366">
        <v>0</v>
      </c>
      <c r="J104" s="329">
        <v>0</v>
      </c>
      <c r="K104" s="329">
        <v>0</v>
      </c>
      <c r="L104" s="329">
        <v>0</v>
      </c>
      <c r="M104" s="329">
        <v>0</v>
      </c>
      <c r="N104" s="330">
        <v>0</v>
      </c>
    </row>
    <row r="105" spans="1:14" ht="15" customHeight="1" x14ac:dyDescent="0.25">
      <c r="A105" s="429">
        <v>57</v>
      </c>
      <c r="B105" s="430" t="s">
        <v>61</v>
      </c>
      <c r="C105" s="16" t="s">
        <v>21</v>
      </c>
      <c r="D105" s="26" t="s">
        <v>62</v>
      </c>
      <c r="E105" s="191">
        <v>0</v>
      </c>
      <c r="F105" s="191">
        <v>0</v>
      </c>
      <c r="G105" s="191">
        <v>1</v>
      </c>
      <c r="H105" s="369">
        <v>1</v>
      </c>
      <c r="I105" s="369">
        <v>1</v>
      </c>
      <c r="J105" s="369">
        <v>1</v>
      </c>
      <c r="K105" s="369">
        <v>1</v>
      </c>
      <c r="L105" s="369">
        <v>1</v>
      </c>
      <c r="M105" s="369">
        <v>1</v>
      </c>
      <c r="N105" s="370">
        <v>1</v>
      </c>
    </row>
    <row r="106" spans="1:14" ht="30" x14ac:dyDescent="0.25">
      <c r="A106" s="429"/>
      <c r="B106" s="432"/>
      <c r="C106" s="16" t="s">
        <v>22</v>
      </c>
      <c r="D106" s="23">
        <v>1</v>
      </c>
      <c r="E106" s="161">
        <v>1</v>
      </c>
      <c r="F106" s="161">
        <v>1</v>
      </c>
      <c r="G106" s="161">
        <v>1</v>
      </c>
      <c r="H106" s="197">
        <v>1</v>
      </c>
      <c r="I106" s="197">
        <v>1</v>
      </c>
      <c r="J106" s="197">
        <v>1</v>
      </c>
      <c r="K106" s="197">
        <v>1</v>
      </c>
      <c r="L106" s="197">
        <v>1</v>
      </c>
      <c r="M106" s="197">
        <v>1</v>
      </c>
      <c r="N106" s="336">
        <v>1</v>
      </c>
    </row>
    <row r="107" spans="1:14" ht="32.25" customHeight="1" x14ac:dyDescent="0.25">
      <c r="A107" s="429"/>
      <c r="B107" s="432"/>
      <c r="C107" s="16" t="s">
        <v>23</v>
      </c>
      <c r="D107" s="23">
        <v>1</v>
      </c>
      <c r="E107" s="161">
        <v>1</v>
      </c>
      <c r="F107" s="161">
        <v>1</v>
      </c>
      <c r="G107" s="161">
        <v>1</v>
      </c>
      <c r="H107" s="197">
        <v>1</v>
      </c>
      <c r="I107" s="197">
        <v>1</v>
      </c>
      <c r="J107" s="197">
        <v>1</v>
      </c>
      <c r="K107" s="197">
        <v>1</v>
      </c>
      <c r="L107" s="197">
        <v>1</v>
      </c>
      <c r="M107" s="197">
        <v>1</v>
      </c>
      <c r="N107" s="336">
        <v>1</v>
      </c>
    </row>
    <row r="108" spans="1:14" ht="35.25" customHeight="1" x14ac:dyDescent="0.25">
      <c r="A108" s="434" t="s">
        <v>63</v>
      </c>
      <c r="B108" s="435"/>
      <c r="C108" s="434"/>
      <c r="D108" s="436"/>
      <c r="E108" s="161"/>
      <c r="F108" s="161"/>
      <c r="G108" s="161"/>
      <c r="H108" s="197"/>
      <c r="I108" s="197"/>
      <c r="J108" s="197"/>
      <c r="K108" s="197"/>
      <c r="L108" s="197"/>
      <c r="M108" s="197"/>
      <c r="N108" s="336"/>
    </row>
    <row r="109" spans="1:14" x14ac:dyDescent="0.25">
      <c r="A109" s="429">
        <v>58</v>
      </c>
      <c r="B109" s="430" t="s">
        <v>64</v>
      </c>
      <c r="C109" s="16" t="s">
        <v>21</v>
      </c>
      <c r="D109" s="26" t="s">
        <v>25</v>
      </c>
      <c r="E109" s="139" t="s">
        <v>25</v>
      </c>
      <c r="F109" s="139" t="s">
        <v>25</v>
      </c>
      <c r="G109" s="139" t="s">
        <v>25</v>
      </c>
      <c r="H109" s="140" t="s">
        <v>25</v>
      </c>
      <c r="I109" s="140" t="s">
        <v>25</v>
      </c>
      <c r="J109" s="140" t="s">
        <v>25</v>
      </c>
      <c r="K109" s="140" t="s">
        <v>25</v>
      </c>
      <c r="L109" s="140" t="s">
        <v>25</v>
      </c>
      <c r="M109" s="140" t="s">
        <v>25</v>
      </c>
      <c r="N109" s="380" t="s">
        <v>25</v>
      </c>
    </row>
    <row r="110" spans="1:14" ht="30" x14ac:dyDescent="0.25">
      <c r="A110" s="429"/>
      <c r="B110" s="430"/>
      <c r="C110" s="16" t="s">
        <v>22</v>
      </c>
      <c r="D110" s="17" t="s">
        <v>28</v>
      </c>
      <c r="E110" s="161">
        <v>87</v>
      </c>
      <c r="F110" s="161">
        <v>87</v>
      </c>
      <c r="G110" s="161">
        <v>87</v>
      </c>
      <c r="H110" s="197">
        <v>87</v>
      </c>
      <c r="I110" s="197">
        <v>87</v>
      </c>
      <c r="J110" s="197">
        <v>87</v>
      </c>
      <c r="K110" s="197">
        <v>87</v>
      </c>
      <c r="L110" s="197">
        <v>87</v>
      </c>
      <c r="M110" s="197">
        <v>87</v>
      </c>
      <c r="N110" s="336">
        <v>87</v>
      </c>
    </row>
    <row r="111" spans="1:14" ht="15" customHeight="1" x14ac:dyDescent="0.25">
      <c r="A111" s="429"/>
      <c r="B111" s="430"/>
      <c r="C111" s="16" t="s">
        <v>23</v>
      </c>
      <c r="D111" s="17" t="s">
        <v>28</v>
      </c>
      <c r="E111" s="161">
        <v>90</v>
      </c>
      <c r="F111" s="161">
        <v>90</v>
      </c>
      <c r="G111" s="161">
        <v>90</v>
      </c>
      <c r="H111" s="197">
        <v>90</v>
      </c>
      <c r="I111" s="197">
        <v>90</v>
      </c>
      <c r="J111" s="197">
        <v>90</v>
      </c>
      <c r="K111" s="197">
        <v>90</v>
      </c>
      <c r="L111" s="197">
        <v>90</v>
      </c>
      <c r="M111" s="197">
        <v>90</v>
      </c>
      <c r="N111" s="336">
        <v>90</v>
      </c>
    </row>
    <row r="112" spans="1:14" x14ac:dyDescent="0.25">
      <c r="A112" s="434" t="s">
        <v>65</v>
      </c>
      <c r="B112" s="435"/>
      <c r="C112" s="434"/>
      <c r="D112" s="436"/>
      <c r="E112" s="161"/>
      <c r="F112" s="161"/>
      <c r="G112" s="161"/>
      <c r="H112" s="197"/>
      <c r="I112" s="197"/>
      <c r="J112" s="197"/>
      <c r="K112" s="197"/>
      <c r="L112" s="197"/>
      <c r="M112" s="197"/>
      <c r="N112" s="336"/>
    </row>
    <row r="113" spans="1:14" ht="46.5" customHeight="1" x14ac:dyDescent="0.25">
      <c r="A113" s="429">
        <v>59</v>
      </c>
      <c r="B113" s="430" t="s">
        <v>66</v>
      </c>
      <c r="C113" s="16" t="s">
        <v>21</v>
      </c>
      <c r="D113" s="18">
        <v>100</v>
      </c>
      <c r="E113" s="143">
        <v>100</v>
      </c>
      <c r="F113" s="143">
        <v>100</v>
      </c>
      <c r="G113" s="143">
        <v>100</v>
      </c>
      <c r="H113" s="298">
        <v>100</v>
      </c>
      <c r="I113" s="298">
        <v>100</v>
      </c>
      <c r="J113" s="316">
        <v>100</v>
      </c>
      <c r="K113" s="316">
        <v>100</v>
      </c>
      <c r="L113" s="316">
        <v>100</v>
      </c>
      <c r="M113" s="316">
        <v>100</v>
      </c>
      <c r="N113" s="317" t="s">
        <v>25</v>
      </c>
    </row>
    <row r="114" spans="1:14" ht="15" customHeight="1" x14ac:dyDescent="0.25">
      <c r="A114" s="429"/>
      <c r="B114" s="432"/>
      <c r="C114" s="16" t="s">
        <v>22</v>
      </c>
      <c r="D114" s="17" t="s">
        <v>25</v>
      </c>
      <c r="E114" s="139" t="s">
        <v>25</v>
      </c>
      <c r="F114" s="139" t="s">
        <v>25</v>
      </c>
      <c r="G114" s="139" t="s">
        <v>25</v>
      </c>
      <c r="H114" s="140" t="s">
        <v>25</v>
      </c>
      <c r="I114" s="140" t="s">
        <v>25</v>
      </c>
      <c r="J114" s="140" t="s">
        <v>25</v>
      </c>
      <c r="K114" s="140" t="s">
        <v>25</v>
      </c>
      <c r="L114" s="140" t="s">
        <v>25</v>
      </c>
      <c r="M114" s="140" t="s">
        <v>25</v>
      </c>
      <c r="N114" s="380" t="s">
        <v>25</v>
      </c>
    </row>
    <row r="115" spans="1:14" x14ac:dyDescent="0.25">
      <c r="A115" s="429"/>
      <c r="B115" s="432"/>
      <c r="C115" s="16" t="s">
        <v>23</v>
      </c>
      <c r="D115" s="18">
        <v>100</v>
      </c>
      <c r="E115" s="161">
        <v>100</v>
      </c>
      <c r="F115" s="161">
        <v>100</v>
      </c>
      <c r="G115" s="161">
        <v>100</v>
      </c>
      <c r="H115" s="197">
        <v>100</v>
      </c>
      <c r="I115" s="197">
        <v>100</v>
      </c>
      <c r="J115" s="197">
        <v>100</v>
      </c>
      <c r="K115" s="197">
        <v>100</v>
      </c>
      <c r="L115" s="197">
        <v>100</v>
      </c>
      <c r="M115" s="197">
        <v>100</v>
      </c>
      <c r="N115" s="336"/>
    </row>
    <row r="116" spans="1:14" ht="28.5" customHeight="1" x14ac:dyDescent="0.25">
      <c r="A116" s="429">
        <v>60</v>
      </c>
      <c r="B116" s="430" t="s">
        <v>67</v>
      </c>
      <c r="C116" s="16" t="s">
        <v>21</v>
      </c>
      <c r="D116" s="17">
        <v>99.95</v>
      </c>
      <c r="E116" s="143">
        <v>100</v>
      </c>
      <c r="F116" s="143">
        <v>100</v>
      </c>
      <c r="G116" s="143">
        <v>100</v>
      </c>
      <c r="H116" s="298">
        <v>100</v>
      </c>
      <c r="I116" s="298">
        <v>100</v>
      </c>
      <c r="J116" s="316">
        <v>100</v>
      </c>
      <c r="K116" s="316">
        <v>100</v>
      </c>
      <c r="L116" s="316">
        <v>100</v>
      </c>
      <c r="M116" s="316">
        <v>100</v>
      </c>
      <c r="N116" s="317" t="s">
        <v>25</v>
      </c>
    </row>
    <row r="117" spans="1:14" ht="28.5" customHeight="1" x14ac:dyDescent="0.25">
      <c r="A117" s="429"/>
      <c r="B117" s="437"/>
      <c r="C117" s="16" t="s">
        <v>22</v>
      </c>
      <c r="D117" s="17" t="s">
        <v>25</v>
      </c>
      <c r="E117" s="139" t="s">
        <v>25</v>
      </c>
      <c r="F117" s="139" t="s">
        <v>25</v>
      </c>
      <c r="G117" s="139" t="s">
        <v>25</v>
      </c>
      <c r="H117" s="140" t="s">
        <v>25</v>
      </c>
      <c r="I117" s="140" t="s">
        <v>25</v>
      </c>
      <c r="J117" s="140" t="s">
        <v>25</v>
      </c>
      <c r="K117" s="140" t="s">
        <v>25</v>
      </c>
      <c r="L117" s="140" t="s">
        <v>25</v>
      </c>
      <c r="M117" s="140" t="s">
        <v>25</v>
      </c>
      <c r="N117" s="380" t="s">
        <v>25</v>
      </c>
    </row>
    <row r="118" spans="1:14" ht="28.5" customHeight="1" x14ac:dyDescent="0.25">
      <c r="A118" s="429"/>
      <c r="B118" s="437"/>
      <c r="C118" s="16" t="s">
        <v>23</v>
      </c>
      <c r="D118" s="27">
        <v>99</v>
      </c>
      <c r="E118" s="143">
        <v>100</v>
      </c>
      <c r="F118" s="143">
        <v>100</v>
      </c>
      <c r="G118" s="143">
        <v>100</v>
      </c>
      <c r="H118" s="298">
        <v>100</v>
      </c>
      <c r="I118" s="298">
        <v>100</v>
      </c>
      <c r="J118" s="316">
        <v>100</v>
      </c>
      <c r="K118" s="316">
        <v>100</v>
      </c>
      <c r="L118" s="316">
        <v>100</v>
      </c>
      <c r="M118" s="316">
        <v>100</v>
      </c>
      <c r="N118" s="317" t="s">
        <v>25</v>
      </c>
    </row>
    <row r="119" spans="1:14" x14ac:dyDescent="0.25">
      <c r="A119" s="429">
        <v>61</v>
      </c>
      <c r="B119" s="430" t="s">
        <v>68</v>
      </c>
      <c r="C119" s="16" t="s">
        <v>21</v>
      </c>
      <c r="D119" s="17">
        <v>87</v>
      </c>
      <c r="E119" s="164">
        <v>87</v>
      </c>
      <c r="F119" s="164">
        <v>86</v>
      </c>
      <c r="G119" s="164">
        <v>88</v>
      </c>
      <c r="H119" s="396">
        <v>89</v>
      </c>
      <c r="I119" s="396">
        <v>88</v>
      </c>
      <c r="J119" s="396">
        <v>89</v>
      </c>
      <c r="K119" s="396">
        <v>87</v>
      </c>
      <c r="L119" s="396">
        <v>86</v>
      </c>
      <c r="M119" s="396">
        <v>87</v>
      </c>
      <c r="N119" s="317" t="s">
        <v>25</v>
      </c>
    </row>
    <row r="120" spans="1:14" ht="15" customHeight="1" x14ac:dyDescent="0.25">
      <c r="A120" s="429"/>
      <c r="B120" s="432"/>
      <c r="C120" s="16" t="s">
        <v>22</v>
      </c>
      <c r="D120" s="17" t="s">
        <v>25</v>
      </c>
      <c r="E120" s="161">
        <v>89</v>
      </c>
      <c r="F120" s="161">
        <v>89</v>
      </c>
      <c r="G120" s="161">
        <v>89</v>
      </c>
      <c r="H120" s="197">
        <v>89</v>
      </c>
      <c r="I120" s="197">
        <v>89</v>
      </c>
      <c r="J120" s="197">
        <v>89</v>
      </c>
      <c r="K120" s="197">
        <v>89</v>
      </c>
      <c r="L120" s="197">
        <v>89</v>
      </c>
      <c r="M120" s="197">
        <v>89</v>
      </c>
      <c r="N120" s="317" t="s">
        <v>25</v>
      </c>
    </row>
    <row r="121" spans="1:14" x14ac:dyDescent="0.25">
      <c r="A121" s="429"/>
      <c r="B121" s="432"/>
      <c r="C121" s="16" t="s">
        <v>23</v>
      </c>
      <c r="D121" s="17">
        <v>89</v>
      </c>
      <c r="E121" s="161">
        <v>89</v>
      </c>
      <c r="F121" s="161">
        <v>89</v>
      </c>
      <c r="G121" s="161">
        <v>89</v>
      </c>
      <c r="H121" s="197">
        <v>89</v>
      </c>
      <c r="I121" s="197">
        <v>89</v>
      </c>
      <c r="J121" s="197">
        <v>89</v>
      </c>
      <c r="K121" s="197">
        <v>89</v>
      </c>
      <c r="L121" s="197">
        <v>89</v>
      </c>
      <c r="M121" s="197">
        <v>89</v>
      </c>
      <c r="N121" s="317" t="s">
        <v>25</v>
      </c>
    </row>
    <row r="122" spans="1:14" ht="32.25" customHeight="1" x14ac:dyDescent="0.25">
      <c r="A122" s="434" t="s">
        <v>69</v>
      </c>
      <c r="B122" s="435"/>
      <c r="C122" s="434"/>
      <c r="D122" s="436"/>
      <c r="E122" s="161"/>
      <c r="F122" s="161"/>
      <c r="G122" s="161"/>
      <c r="H122" s="197"/>
      <c r="I122" s="197"/>
      <c r="J122" s="197"/>
      <c r="K122" s="197"/>
      <c r="L122" s="197"/>
      <c r="M122" s="197"/>
      <c r="N122" s="336"/>
    </row>
    <row r="123" spans="1:14" ht="15" customHeight="1" x14ac:dyDescent="0.25">
      <c r="A123" s="429">
        <v>62</v>
      </c>
      <c r="B123" s="430" t="s">
        <v>70</v>
      </c>
      <c r="C123" s="16" t="s">
        <v>21</v>
      </c>
      <c r="D123" s="17">
        <v>84.69</v>
      </c>
      <c r="E123" s="152">
        <v>100</v>
      </c>
      <c r="F123" s="152">
        <v>100</v>
      </c>
      <c r="G123" s="152">
        <v>100</v>
      </c>
      <c r="H123" s="316">
        <v>100</v>
      </c>
      <c r="I123" s="316">
        <v>100</v>
      </c>
      <c r="J123" s="316">
        <v>100</v>
      </c>
      <c r="K123" s="316">
        <v>100</v>
      </c>
      <c r="L123" s="316">
        <v>100</v>
      </c>
      <c r="M123" s="316">
        <v>100</v>
      </c>
      <c r="N123" s="317">
        <v>100</v>
      </c>
    </row>
    <row r="124" spans="1:14" ht="30" x14ac:dyDescent="0.25">
      <c r="A124" s="429"/>
      <c r="B124" s="430"/>
      <c r="C124" s="16" t="s">
        <v>22</v>
      </c>
      <c r="D124" s="22">
        <v>84.9</v>
      </c>
      <c r="E124" s="161">
        <v>100</v>
      </c>
      <c r="F124" s="161">
        <v>100</v>
      </c>
      <c r="G124" s="161">
        <v>100</v>
      </c>
      <c r="H124" s="197">
        <v>100</v>
      </c>
      <c r="I124" s="197">
        <v>100</v>
      </c>
      <c r="J124" s="197">
        <v>100</v>
      </c>
      <c r="K124" s="197">
        <v>100</v>
      </c>
      <c r="L124" s="197">
        <v>100</v>
      </c>
      <c r="M124" s="197">
        <v>100</v>
      </c>
      <c r="N124" s="336">
        <v>100</v>
      </c>
    </row>
    <row r="125" spans="1:14" ht="33.75" customHeight="1" x14ac:dyDescent="0.25">
      <c r="A125" s="429"/>
      <c r="B125" s="430"/>
      <c r="C125" s="16" t="s">
        <v>23</v>
      </c>
      <c r="D125" s="22">
        <v>84.9</v>
      </c>
      <c r="E125" s="161">
        <v>100</v>
      </c>
      <c r="F125" s="161">
        <v>100</v>
      </c>
      <c r="G125" s="161">
        <v>100</v>
      </c>
      <c r="H125" s="197">
        <v>100</v>
      </c>
      <c r="I125" s="197">
        <v>100</v>
      </c>
      <c r="J125" s="197">
        <v>100</v>
      </c>
      <c r="K125" s="197">
        <v>100</v>
      </c>
      <c r="L125" s="197">
        <v>100</v>
      </c>
      <c r="M125" s="197">
        <v>100</v>
      </c>
      <c r="N125" s="336">
        <v>100</v>
      </c>
    </row>
    <row r="126" spans="1:14" ht="15" customHeight="1" x14ac:dyDescent="0.25">
      <c r="A126" s="429">
        <v>63</v>
      </c>
      <c r="B126" s="430" t="s">
        <v>71</v>
      </c>
      <c r="C126" s="16" t="s">
        <v>21</v>
      </c>
      <c r="D126" s="17">
        <v>100</v>
      </c>
      <c r="E126" s="178" t="s">
        <v>25</v>
      </c>
      <c r="F126" s="178">
        <v>100</v>
      </c>
      <c r="G126" s="178">
        <v>100</v>
      </c>
      <c r="H126" s="329">
        <v>100</v>
      </c>
      <c r="I126" s="329">
        <v>100</v>
      </c>
      <c r="J126" s="329">
        <v>0</v>
      </c>
      <c r="K126" s="329">
        <v>100</v>
      </c>
      <c r="L126" s="329">
        <v>100</v>
      </c>
      <c r="M126" s="329">
        <v>100</v>
      </c>
      <c r="N126" s="330">
        <v>100</v>
      </c>
    </row>
    <row r="127" spans="1:14" ht="30" x14ac:dyDescent="0.25">
      <c r="A127" s="429"/>
      <c r="B127" s="430"/>
      <c r="C127" s="16" t="s">
        <v>22</v>
      </c>
      <c r="D127" s="17">
        <v>100</v>
      </c>
      <c r="E127" s="161" t="s">
        <v>25</v>
      </c>
      <c r="F127" s="161">
        <v>100</v>
      </c>
      <c r="G127" s="161">
        <v>100</v>
      </c>
      <c r="H127" s="197">
        <v>100</v>
      </c>
      <c r="I127" s="197">
        <v>100</v>
      </c>
      <c r="J127" s="197" t="s">
        <v>25</v>
      </c>
      <c r="K127" s="197">
        <v>100</v>
      </c>
      <c r="L127" s="197">
        <v>100</v>
      </c>
      <c r="M127" s="197">
        <v>100</v>
      </c>
      <c r="N127" s="336">
        <v>100</v>
      </c>
    </row>
    <row r="128" spans="1:14" ht="32.25" customHeight="1" x14ac:dyDescent="0.25">
      <c r="A128" s="429"/>
      <c r="B128" s="430"/>
      <c r="C128" s="16" t="s">
        <v>23</v>
      </c>
      <c r="D128" s="17">
        <v>100</v>
      </c>
      <c r="E128" s="161" t="s">
        <v>25</v>
      </c>
      <c r="F128" s="161">
        <v>100</v>
      </c>
      <c r="G128" s="161">
        <v>100</v>
      </c>
      <c r="H128" s="197" t="s">
        <v>25</v>
      </c>
      <c r="I128" s="197">
        <v>100</v>
      </c>
      <c r="J128" s="197" t="s">
        <v>25</v>
      </c>
      <c r="K128" s="197">
        <v>100</v>
      </c>
      <c r="L128" s="197" t="s">
        <v>25</v>
      </c>
      <c r="M128" s="197">
        <v>100</v>
      </c>
      <c r="N128" s="336">
        <v>100</v>
      </c>
    </row>
    <row r="129" spans="1:16" ht="15" customHeight="1" x14ac:dyDescent="0.25">
      <c r="A129" s="429">
        <v>64</v>
      </c>
      <c r="B129" s="430" t="s">
        <v>72</v>
      </c>
      <c r="C129" s="16" t="s">
        <v>21</v>
      </c>
      <c r="D129" s="28" t="s">
        <v>25</v>
      </c>
      <c r="E129" s="139" t="s">
        <v>25</v>
      </c>
      <c r="F129" s="139" t="s">
        <v>25</v>
      </c>
      <c r="G129" s="139" t="s">
        <v>25</v>
      </c>
      <c r="H129" s="140" t="s">
        <v>25</v>
      </c>
      <c r="I129" s="140" t="s">
        <v>25</v>
      </c>
      <c r="J129" s="140" t="s">
        <v>25</v>
      </c>
      <c r="K129" s="140" t="s">
        <v>25</v>
      </c>
      <c r="L129" s="140" t="s">
        <v>25</v>
      </c>
      <c r="M129" s="140" t="s">
        <v>25</v>
      </c>
      <c r="N129" s="380" t="s">
        <v>25</v>
      </c>
    </row>
    <row r="130" spans="1:16" ht="30" x14ac:dyDescent="0.25">
      <c r="A130" s="429"/>
      <c r="B130" s="430"/>
      <c r="C130" s="16" t="s">
        <v>22</v>
      </c>
      <c r="D130" s="17" t="s">
        <v>73</v>
      </c>
      <c r="E130" s="167">
        <v>0</v>
      </c>
      <c r="F130" s="167">
        <v>0</v>
      </c>
      <c r="G130" s="167">
        <v>0</v>
      </c>
      <c r="H130" s="389">
        <v>0</v>
      </c>
      <c r="I130" s="389">
        <v>0</v>
      </c>
      <c r="J130" s="389">
        <v>0</v>
      </c>
      <c r="K130" s="389">
        <v>0</v>
      </c>
      <c r="L130" s="389">
        <v>0</v>
      </c>
      <c r="M130" s="389">
        <v>0</v>
      </c>
      <c r="N130" s="390">
        <v>0</v>
      </c>
    </row>
    <row r="131" spans="1:16" ht="37.5" customHeight="1" x14ac:dyDescent="0.25">
      <c r="A131" s="429"/>
      <c r="B131" s="430"/>
      <c r="C131" s="16" t="s">
        <v>23</v>
      </c>
      <c r="D131" s="17" t="s">
        <v>73</v>
      </c>
      <c r="E131" s="167">
        <v>0</v>
      </c>
      <c r="F131" s="167">
        <v>0</v>
      </c>
      <c r="G131" s="167">
        <v>0</v>
      </c>
      <c r="H131" s="389">
        <v>0</v>
      </c>
      <c r="I131" s="389">
        <v>0</v>
      </c>
      <c r="J131" s="389">
        <v>0</v>
      </c>
      <c r="K131" s="389">
        <v>0</v>
      </c>
      <c r="L131" s="389">
        <v>0</v>
      </c>
      <c r="M131" s="389">
        <v>0</v>
      </c>
      <c r="N131" s="390">
        <v>0</v>
      </c>
    </row>
    <row r="132" spans="1:16" ht="22.5" customHeight="1" x14ac:dyDescent="0.25">
      <c r="A132" s="429">
        <v>65</v>
      </c>
      <c r="B132" s="433" t="s">
        <v>74</v>
      </c>
      <c r="C132" s="16" t="s">
        <v>21</v>
      </c>
      <c r="D132" s="28" t="s">
        <v>25</v>
      </c>
      <c r="E132" s="139" t="s">
        <v>25</v>
      </c>
      <c r="F132" s="139" t="s">
        <v>25</v>
      </c>
      <c r="G132" s="139" t="s">
        <v>25</v>
      </c>
      <c r="H132" s="140" t="s">
        <v>25</v>
      </c>
      <c r="I132" s="140" t="s">
        <v>25</v>
      </c>
      <c r="J132" s="140" t="s">
        <v>25</v>
      </c>
      <c r="K132" s="140" t="s">
        <v>25</v>
      </c>
      <c r="L132" s="140" t="s">
        <v>25</v>
      </c>
      <c r="M132" s="140" t="s">
        <v>25</v>
      </c>
      <c r="N132" s="380" t="s">
        <v>25</v>
      </c>
    </row>
    <row r="133" spans="1:16" ht="22.5" customHeight="1" x14ac:dyDescent="0.25">
      <c r="A133" s="429"/>
      <c r="B133" s="433"/>
      <c r="C133" s="16" t="s">
        <v>22</v>
      </c>
      <c r="D133" s="28" t="s">
        <v>25</v>
      </c>
      <c r="E133" s="139" t="s">
        <v>25</v>
      </c>
      <c r="F133" s="139" t="s">
        <v>25</v>
      </c>
      <c r="G133" s="139" t="s">
        <v>25</v>
      </c>
      <c r="H133" s="140" t="s">
        <v>25</v>
      </c>
      <c r="I133" s="140" t="s">
        <v>25</v>
      </c>
      <c r="J133" s="140" t="s">
        <v>25</v>
      </c>
      <c r="K133" s="140" t="s">
        <v>25</v>
      </c>
      <c r="L133" s="140" t="s">
        <v>25</v>
      </c>
      <c r="M133" s="140" t="s">
        <v>25</v>
      </c>
      <c r="N133" s="380" t="s">
        <v>25</v>
      </c>
    </row>
    <row r="134" spans="1:16" ht="22.5" customHeight="1" x14ac:dyDescent="0.25">
      <c r="A134" s="429"/>
      <c r="B134" s="433"/>
      <c r="C134" s="16" t="s">
        <v>23</v>
      </c>
      <c r="D134" s="40">
        <v>43</v>
      </c>
      <c r="E134" s="161">
        <v>45</v>
      </c>
      <c r="F134" s="161">
        <v>45</v>
      </c>
      <c r="G134" s="161">
        <v>45</v>
      </c>
      <c r="H134" s="197">
        <v>45</v>
      </c>
      <c r="I134" s="197">
        <v>45</v>
      </c>
      <c r="J134" s="197">
        <v>44</v>
      </c>
      <c r="K134" s="197">
        <v>44</v>
      </c>
      <c r="L134" s="197">
        <v>44</v>
      </c>
      <c r="M134" s="197">
        <v>44</v>
      </c>
      <c r="N134" s="380" t="s">
        <v>25</v>
      </c>
    </row>
    <row r="135" spans="1:16" ht="29.25" customHeight="1" x14ac:dyDescent="0.25">
      <c r="A135" s="429">
        <v>67</v>
      </c>
      <c r="B135" s="430" t="s">
        <v>75</v>
      </c>
      <c r="C135" s="16" t="s">
        <v>21</v>
      </c>
      <c r="D135" s="17" t="s">
        <v>25</v>
      </c>
      <c r="E135" s="139" t="s">
        <v>25</v>
      </c>
      <c r="F135" s="139" t="s">
        <v>25</v>
      </c>
      <c r="G135" s="139" t="s">
        <v>25</v>
      </c>
      <c r="H135" s="140" t="s">
        <v>25</v>
      </c>
      <c r="I135" s="140" t="s">
        <v>25</v>
      </c>
      <c r="J135" s="140" t="s">
        <v>25</v>
      </c>
      <c r="K135" s="140" t="s">
        <v>25</v>
      </c>
      <c r="L135" s="140" t="s">
        <v>25</v>
      </c>
      <c r="M135" s="140" t="s">
        <v>25</v>
      </c>
      <c r="N135" s="380" t="s">
        <v>25</v>
      </c>
    </row>
    <row r="136" spans="1:16" ht="15" customHeight="1" x14ac:dyDescent="0.25">
      <c r="A136" s="429"/>
      <c r="B136" s="432"/>
      <c r="C136" s="16" t="s">
        <v>22</v>
      </c>
      <c r="D136" s="23">
        <v>142</v>
      </c>
      <c r="E136" s="161">
        <v>1</v>
      </c>
      <c r="F136" s="161">
        <v>1</v>
      </c>
      <c r="G136" s="161">
        <v>3</v>
      </c>
      <c r="H136" s="197">
        <v>3</v>
      </c>
      <c r="I136" s="197">
        <v>0</v>
      </c>
      <c r="J136" s="197">
        <v>0</v>
      </c>
      <c r="K136" s="197">
        <v>1</v>
      </c>
      <c r="L136" s="197">
        <v>0</v>
      </c>
      <c r="M136" s="197">
        <v>0</v>
      </c>
      <c r="N136" s="336">
        <v>1</v>
      </c>
      <c r="O136"/>
      <c r="P136"/>
    </row>
    <row r="137" spans="1:16" ht="15" x14ac:dyDescent="0.25">
      <c r="A137" s="429"/>
      <c r="B137" s="432"/>
      <c r="C137" s="16" t="s">
        <v>23</v>
      </c>
      <c r="D137" s="23">
        <v>291</v>
      </c>
      <c r="E137" s="413">
        <v>1</v>
      </c>
      <c r="F137" s="413">
        <v>2</v>
      </c>
      <c r="G137" s="413">
        <v>5</v>
      </c>
      <c r="H137" s="32">
        <v>4</v>
      </c>
      <c r="I137" s="32">
        <v>0</v>
      </c>
      <c r="J137" s="32">
        <v>0</v>
      </c>
      <c r="K137" s="32">
        <v>1</v>
      </c>
      <c r="L137" s="32">
        <v>0</v>
      </c>
      <c r="M137" s="32">
        <v>0</v>
      </c>
      <c r="N137" s="421">
        <v>2</v>
      </c>
      <c r="O137"/>
      <c r="P137"/>
    </row>
    <row r="138" spans="1:16" ht="44.25" customHeight="1" x14ac:dyDescent="0.25">
      <c r="A138" s="429">
        <v>68</v>
      </c>
      <c r="B138" s="430" t="s">
        <v>76</v>
      </c>
      <c r="C138" s="16" t="s">
        <v>21</v>
      </c>
      <c r="D138" s="17" t="s">
        <v>25</v>
      </c>
      <c r="E138" s="139" t="s">
        <v>25</v>
      </c>
      <c r="F138" s="139" t="s">
        <v>25</v>
      </c>
      <c r="G138" s="139" t="s">
        <v>25</v>
      </c>
      <c r="H138" s="140" t="s">
        <v>25</v>
      </c>
      <c r="I138" s="140" t="s">
        <v>25</v>
      </c>
      <c r="J138" s="140" t="s">
        <v>25</v>
      </c>
      <c r="K138" s="140" t="s">
        <v>25</v>
      </c>
      <c r="L138" s="140" t="s">
        <v>25</v>
      </c>
      <c r="M138" s="140" t="s">
        <v>25</v>
      </c>
      <c r="N138" s="380" t="s">
        <v>25</v>
      </c>
    </row>
    <row r="139" spans="1:16" ht="15" customHeight="1" x14ac:dyDescent="0.25">
      <c r="A139" s="429"/>
      <c r="B139" s="432"/>
      <c r="C139" s="16" t="s">
        <v>22</v>
      </c>
      <c r="D139" s="17" t="s">
        <v>25</v>
      </c>
      <c r="E139" s="139" t="s">
        <v>25</v>
      </c>
      <c r="F139" s="139" t="s">
        <v>25</v>
      </c>
      <c r="G139" s="139" t="s">
        <v>25</v>
      </c>
      <c r="H139" s="140" t="s">
        <v>25</v>
      </c>
      <c r="I139" s="140" t="s">
        <v>25</v>
      </c>
      <c r="J139" s="140" t="s">
        <v>25</v>
      </c>
      <c r="K139" s="140" t="s">
        <v>25</v>
      </c>
      <c r="L139" s="140" t="s">
        <v>25</v>
      </c>
      <c r="M139" s="140" t="s">
        <v>25</v>
      </c>
      <c r="N139" s="380" t="s">
        <v>25</v>
      </c>
    </row>
    <row r="140" spans="1:16" x14ac:dyDescent="0.25">
      <c r="A140" s="429"/>
      <c r="B140" s="432"/>
      <c r="C140" s="16" t="s">
        <v>23</v>
      </c>
      <c r="D140" s="17">
        <v>100</v>
      </c>
      <c r="E140" s="161">
        <v>100</v>
      </c>
      <c r="F140" s="161">
        <v>100</v>
      </c>
      <c r="G140" s="161">
        <v>100</v>
      </c>
      <c r="H140" s="197">
        <v>100</v>
      </c>
      <c r="I140" s="197">
        <v>100</v>
      </c>
      <c r="J140" s="197">
        <v>100</v>
      </c>
      <c r="K140" s="197">
        <v>100</v>
      </c>
      <c r="L140" s="197">
        <v>100</v>
      </c>
      <c r="M140" s="197">
        <v>100</v>
      </c>
      <c r="N140" s="336" t="s">
        <v>25</v>
      </c>
    </row>
    <row r="141" spans="1:16" x14ac:dyDescent="0.25">
      <c r="A141" s="429">
        <v>69</v>
      </c>
      <c r="B141" s="430" t="s">
        <v>77</v>
      </c>
      <c r="C141" s="16" t="s">
        <v>21</v>
      </c>
      <c r="D141" s="17" t="s">
        <v>25</v>
      </c>
      <c r="E141" s="139" t="s">
        <v>25</v>
      </c>
      <c r="F141" s="139" t="s">
        <v>25</v>
      </c>
      <c r="G141" s="139" t="s">
        <v>25</v>
      </c>
      <c r="H141" s="140" t="s">
        <v>25</v>
      </c>
      <c r="I141" s="140" t="s">
        <v>25</v>
      </c>
      <c r="J141" s="140" t="s">
        <v>25</v>
      </c>
      <c r="K141" s="140" t="s">
        <v>25</v>
      </c>
      <c r="L141" s="140" t="s">
        <v>25</v>
      </c>
      <c r="M141" s="140" t="s">
        <v>25</v>
      </c>
      <c r="N141" s="380" t="s">
        <v>25</v>
      </c>
    </row>
    <row r="142" spans="1:16" ht="15" customHeight="1" x14ac:dyDescent="0.25">
      <c r="A142" s="429"/>
      <c r="B142" s="432"/>
      <c r="C142" s="16" t="s">
        <v>22</v>
      </c>
      <c r="D142" s="17" t="s">
        <v>25</v>
      </c>
      <c r="E142" s="139" t="s">
        <v>25</v>
      </c>
      <c r="F142" s="139" t="s">
        <v>25</v>
      </c>
      <c r="G142" s="139" t="s">
        <v>25</v>
      </c>
      <c r="H142" s="140" t="s">
        <v>25</v>
      </c>
      <c r="I142" s="140" t="s">
        <v>25</v>
      </c>
      <c r="J142" s="140" t="s">
        <v>25</v>
      </c>
      <c r="K142" s="140" t="s">
        <v>25</v>
      </c>
      <c r="L142" s="140" t="s">
        <v>25</v>
      </c>
      <c r="M142" s="140" t="s">
        <v>25</v>
      </c>
      <c r="N142" s="380" t="s">
        <v>25</v>
      </c>
    </row>
    <row r="143" spans="1:16" x14ac:dyDescent="0.25">
      <c r="A143" s="429"/>
      <c r="B143" s="432"/>
      <c r="C143" s="16" t="s">
        <v>23</v>
      </c>
      <c r="D143" s="17">
        <v>0.45</v>
      </c>
      <c r="E143" s="161">
        <v>0.45</v>
      </c>
      <c r="F143" s="161">
        <v>0.45</v>
      </c>
      <c r="G143" s="161">
        <v>0.5</v>
      </c>
      <c r="H143" s="197">
        <v>0.45</v>
      </c>
      <c r="I143" s="197">
        <v>0.45</v>
      </c>
      <c r="J143" s="197">
        <v>0.45</v>
      </c>
      <c r="K143" s="197">
        <v>0.45</v>
      </c>
      <c r="L143" s="197">
        <v>0.45</v>
      </c>
      <c r="M143" s="197">
        <v>0.45</v>
      </c>
      <c r="N143" s="336">
        <v>0.45</v>
      </c>
    </row>
    <row r="144" spans="1:16" ht="60.75" customHeight="1" x14ac:dyDescent="0.25">
      <c r="A144" s="429">
        <v>70</v>
      </c>
      <c r="B144" s="431" t="s">
        <v>338</v>
      </c>
      <c r="C144" s="16" t="s">
        <v>21</v>
      </c>
      <c r="D144" s="17">
        <v>44</v>
      </c>
      <c r="E144" s="198">
        <v>16</v>
      </c>
      <c r="F144" s="198">
        <v>23</v>
      </c>
      <c r="G144" s="198">
        <v>118</v>
      </c>
      <c r="H144" s="376">
        <v>14</v>
      </c>
      <c r="I144" s="376">
        <v>60</v>
      </c>
      <c r="J144" s="376">
        <v>12</v>
      </c>
      <c r="K144" s="376">
        <v>14</v>
      </c>
      <c r="L144" s="376">
        <v>21</v>
      </c>
      <c r="M144" s="376">
        <v>28</v>
      </c>
      <c r="N144" s="377">
        <v>31</v>
      </c>
    </row>
    <row r="145" spans="1:14" ht="15" customHeight="1" x14ac:dyDescent="0.25">
      <c r="A145" s="429"/>
      <c r="B145" s="432"/>
      <c r="C145" s="16" t="s">
        <v>22</v>
      </c>
      <c r="D145" s="17">
        <v>5</v>
      </c>
      <c r="E145" s="425">
        <v>4</v>
      </c>
      <c r="F145" s="425">
        <v>9</v>
      </c>
      <c r="G145" s="425">
        <v>35</v>
      </c>
      <c r="H145" s="427">
        <v>6</v>
      </c>
      <c r="I145" s="427">
        <v>12</v>
      </c>
      <c r="J145" s="427">
        <v>2</v>
      </c>
      <c r="K145" s="427">
        <v>4</v>
      </c>
      <c r="L145" s="427">
        <v>4</v>
      </c>
      <c r="M145" s="427">
        <v>5</v>
      </c>
      <c r="N145" s="428">
        <v>8</v>
      </c>
    </row>
    <row r="146" spans="1:14" x14ac:dyDescent="0.25">
      <c r="A146" s="429"/>
      <c r="B146" s="432"/>
      <c r="C146" s="16" t="s">
        <v>23</v>
      </c>
      <c r="D146" s="17">
        <v>20</v>
      </c>
      <c r="E146" s="425">
        <v>12</v>
      </c>
      <c r="F146" s="425">
        <v>31</v>
      </c>
      <c r="G146" s="425">
        <v>125</v>
      </c>
      <c r="H146" s="427">
        <v>20</v>
      </c>
      <c r="I146" s="427">
        <v>10</v>
      </c>
      <c r="J146" s="427">
        <v>7</v>
      </c>
      <c r="K146" s="427">
        <v>14</v>
      </c>
      <c r="L146" s="427">
        <v>13</v>
      </c>
      <c r="M146" s="427">
        <v>17</v>
      </c>
      <c r="N146" s="428">
        <v>26</v>
      </c>
    </row>
    <row r="147" spans="1:14" x14ac:dyDescent="0.25">
      <c r="A147" s="429">
        <v>71</v>
      </c>
      <c r="B147" s="430" t="s">
        <v>79</v>
      </c>
      <c r="C147" s="16" t="s">
        <v>21</v>
      </c>
      <c r="D147" s="17" t="s">
        <v>25</v>
      </c>
      <c r="E147" s="139" t="s">
        <v>25</v>
      </c>
      <c r="F147" s="139" t="s">
        <v>25</v>
      </c>
      <c r="G147" s="139" t="s">
        <v>25</v>
      </c>
      <c r="H147" s="140" t="s">
        <v>25</v>
      </c>
      <c r="I147" s="140" t="s">
        <v>25</v>
      </c>
      <c r="J147" s="140" t="s">
        <v>25</v>
      </c>
      <c r="K147" s="140" t="s">
        <v>25</v>
      </c>
      <c r="L147" s="140" t="s">
        <v>25</v>
      </c>
      <c r="M147" s="140" t="s">
        <v>25</v>
      </c>
      <c r="N147" s="380" t="s">
        <v>25</v>
      </c>
    </row>
    <row r="148" spans="1:14" ht="15" customHeight="1" x14ac:dyDescent="0.25">
      <c r="A148" s="429"/>
      <c r="B148" s="432"/>
      <c r="C148" s="16" t="s">
        <v>22</v>
      </c>
      <c r="D148" s="17" t="s">
        <v>25</v>
      </c>
      <c r="E148" s="139" t="s">
        <v>25</v>
      </c>
      <c r="F148" s="139" t="s">
        <v>25</v>
      </c>
      <c r="G148" s="139" t="s">
        <v>25</v>
      </c>
      <c r="H148" s="140" t="s">
        <v>25</v>
      </c>
      <c r="I148" s="140" t="s">
        <v>25</v>
      </c>
      <c r="J148" s="140" t="s">
        <v>25</v>
      </c>
      <c r="K148" s="140" t="s">
        <v>25</v>
      </c>
      <c r="L148" s="140" t="s">
        <v>25</v>
      </c>
      <c r="M148" s="140" t="s">
        <v>25</v>
      </c>
      <c r="N148" s="380" t="s">
        <v>25</v>
      </c>
    </row>
    <row r="149" spans="1:14" x14ac:dyDescent="0.25">
      <c r="A149" s="429"/>
      <c r="B149" s="432"/>
      <c r="C149" s="16" t="s">
        <v>23</v>
      </c>
      <c r="D149" s="33">
        <v>37</v>
      </c>
      <c r="E149" s="161">
        <v>38</v>
      </c>
      <c r="F149" s="161">
        <v>38</v>
      </c>
      <c r="G149" s="161">
        <v>38</v>
      </c>
      <c r="H149" s="197" t="s">
        <v>25</v>
      </c>
      <c r="I149" s="197" t="s">
        <v>25</v>
      </c>
      <c r="J149" s="197" t="s">
        <v>25</v>
      </c>
      <c r="K149" s="197" t="s">
        <v>25</v>
      </c>
      <c r="L149" s="197" t="s">
        <v>25</v>
      </c>
      <c r="M149" s="197" t="s">
        <v>25</v>
      </c>
      <c r="N149" s="336" t="s">
        <v>25</v>
      </c>
    </row>
    <row r="150" spans="1:14" x14ac:dyDescent="0.25">
      <c r="B150" s="34"/>
      <c r="C150" s="5"/>
      <c r="I150" s="1"/>
    </row>
    <row r="151" spans="1:14" ht="15" customHeight="1" x14ac:dyDescent="0.25">
      <c r="B151" s="34"/>
      <c r="C151" s="5"/>
      <c r="I151" s="1"/>
    </row>
    <row r="152" spans="1:14" x14ac:dyDescent="0.25">
      <c r="B152" s="34"/>
      <c r="C152" s="5"/>
      <c r="I152" s="1"/>
    </row>
    <row r="153" spans="1:14" x14ac:dyDescent="0.25">
      <c r="B153" s="34"/>
      <c r="C153" s="5"/>
      <c r="I153" s="1"/>
    </row>
    <row r="154" spans="1:14" ht="15" customHeight="1" x14ac:dyDescent="0.25">
      <c r="B154" s="34"/>
      <c r="C154" s="5"/>
      <c r="I154" s="1"/>
    </row>
    <row r="155" spans="1:14" x14ac:dyDescent="0.25">
      <c r="B155" s="34"/>
      <c r="C155" s="5"/>
      <c r="I155" s="1"/>
    </row>
    <row r="156" spans="1:14" ht="31.5" customHeight="1" x14ac:dyDescent="0.25">
      <c r="B156" s="34"/>
      <c r="C156" s="5"/>
      <c r="I156" s="1"/>
    </row>
    <row r="157" spans="1:14" ht="15" customHeight="1" x14ac:dyDescent="0.25">
      <c r="B157" s="34"/>
      <c r="C157" s="5"/>
      <c r="I157" s="1"/>
    </row>
    <row r="158" spans="1:14" x14ac:dyDescent="0.25">
      <c r="B158" s="34"/>
      <c r="C158" s="5"/>
      <c r="I158" s="1"/>
    </row>
    <row r="159" spans="1:14" x14ac:dyDescent="0.25">
      <c r="B159" s="34"/>
      <c r="C159" s="5"/>
      <c r="I159" s="1"/>
    </row>
    <row r="160" spans="1:14" ht="15" customHeight="1" x14ac:dyDescent="0.25">
      <c r="B160" s="34"/>
      <c r="C160" s="5"/>
      <c r="I160" s="1"/>
    </row>
    <row r="161" spans="1:7" s="1" customFormat="1" x14ac:dyDescent="0.25">
      <c r="A161" s="2"/>
      <c r="B161" s="34"/>
      <c r="C161" s="5"/>
      <c r="D161" s="5"/>
      <c r="E161" s="35"/>
      <c r="F161" s="35"/>
      <c r="G161" s="35"/>
    </row>
    <row r="162" spans="1:7" s="1" customFormat="1" x14ac:dyDescent="0.25">
      <c r="A162" s="2"/>
      <c r="B162" s="34"/>
      <c r="C162" s="5"/>
      <c r="D162" s="5"/>
      <c r="E162" s="35"/>
      <c r="F162" s="35"/>
      <c r="G162" s="35"/>
    </row>
    <row r="163" spans="1:7" s="1" customFormat="1" ht="15" customHeight="1" x14ac:dyDescent="0.25">
      <c r="A163" s="2"/>
      <c r="B163" s="34"/>
      <c r="C163" s="5"/>
      <c r="D163" s="5"/>
      <c r="E163" s="35"/>
      <c r="F163" s="35"/>
      <c r="G163" s="35"/>
    </row>
    <row r="164" spans="1:7" s="1" customFormat="1" x14ac:dyDescent="0.25">
      <c r="A164" s="2"/>
      <c r="B164" s="34"/>
      <c r="C164" s="5"/>
      <c r="D164" s="5"/>
      <c r="E164" s="35"/>
      <c r="F164" s="35"/>
      <c r="G164" s="35"/>
    </row>
    <row r="165" spans="1:7" s="1" customFormat="1" ht="42.75" customHeight="1" x14ac:dyDescent="0.25">
      <c r="A165" s="2"/>
      <c r="B165" s="34"/>
      <c r="C165" s="5"/>
      <c r="D165" s="5"/>
      <c r="E165" s="35"/>
      <c r="F165" s="35"/>
      <c r="G165" s="35"/>
    </row>
    <row r="166" spans="1:7" s="1" customFormat="1" ht="15" customHeight="1" x14ac:dyDescent="0.25">
      <c r="A166" s="2"/>
      <c r="B166" s="34"/>
      <c r="C166" s="5"/>
      <c r="D166" s="5"/>
      <c r="E166" s="35"/>
      <c r="F166" s="35"/>
      <c r="G166" s="35"/>
    </row>
    <row r="167" spans="1:7" s="1" customFormat="1" x14ac:dyDescent="0.25">
      <c r="A167" s="2"/>
      <c r="B167" s="34"/>
      <c r="C167" s="5"/>
      <c r="D167" s="5"/>
      <c r="E167" s="35"/>
      <c r="F167" s="35"/>
      <c r="G167" s="35"/>
    </row>
    <row r="168" spans="1:7" s="1" customFormat="1" ht="33.75" customHeight="1" x14ac:dyDescent="0.25">
      <c r="A168" s="2"/>
      <c r="B168" s="34"/>
      <c r="C168" s="5"/>
      <c r="D168" s="5"/>
      <c r="E168" s="35"/>
      <c r="F168" s="35"/>
      <c r="G168" s="35"/>
    </row>
    <row r="169" spans="1:7" s="1" customFormat="1" ht="15" customHeight="1" x14ac:dyDescent="0.25">
      <c r="A169" s="2"/>
      <c r="B169" s="34"/>
      <c r="C169" s="5"/>
      <c r="D169" s="5"/>
      <c r="E169" s="35"/>
      <c r="F169" s="35"/>
      <c r="G169" s="35"/>
    </row>
    <row r="170" spans="1:7" s="1" customFormat="1" x14ac:dyDescent="0.25">
      <c r="A170" s="2"/>
      <c r="B170" s="34"/>
      <c r="C170" s="5"/>
      <c r="D170" s="5"/>
      <c r="E170" s="35"/>
      <c r="F170" s="35"/>
      <c r="G170" s="35"/>
    </row>
    <row r="171" spans="1:7" s="1" customFormat="1" x14ac:dyDescent="0.25">
      <c r="A171" s="2"/>
      <c r="B171" s="34"/>
      <c r="C171" s="5"/>
      <c r="D171" s="5"/>
      <c r="E171" s="35"/>
      <c r="F171" s="35"/>
      <c r="G171" s="35"/>
    </row>
    <row r="172" spans="1:7" s="1" customFormat="1" ht="15" customHeight="1" x14ac:dyDescent="0.25">
      <c r="A172" s="2"/>
      <c r="B172" s="34"/>
      <c r="C172" s="5"/>
      <c r="D172" s="5"/>
      <c r="E172" s="35"/>
      <c r="F172" s="35"/>
      <c r="G172" s="35"/>
    </row>
    <row r="173" spans="1:7" s="1" customFormat="1" x14ac:dyDescent="0.25">
      <c r="A173" s="2"/>
      <c r="B173" s="34"/>
      <c r="C173" s="5"/>
      <c r="D173" s="5"/>
      <c r="E173" s="35"/>
      <c r="F173" s="35"/>
      <c r="G173" s="35"/>
    </row>
    <row r="174" spans="1:7" s="1" customFormat="1" x14ac:dyDescent="0.25">
      <c r="A174" s="2"/>
      <c r="B174" s="34"/>
      <c r="C174" s="5"/>
      <c r="D174" s="5"/>
      <c r="E174" s="35"/>
      <c r="F174" s="35"/>
      <c r="G174" s="35"/>
    </row>
    <row r="175" spans="1:7" s="1" customFormat="1" ht="15" customHeight="1" x14ac:dyDescent="0.25">
      <c r="A175" s="2"/>
      <c r="B175" s="34"/>
      <c r="C175" s="5"/>
      <c r="D175" s="5"/>
      <c r="E175" s="35"/>
      <c r="F175" s="35"/>
      <c r="G175" s="35"/>
    </row>
    <row r="176" spans="1:7" s="1" customFormat="1" x14ac:dyDescent="0.25">
      <c r="A176" s="2"/>
      <c r="B176" s="34"/>
      <c r="C176" s="5"/>
      <c r="D176" s="5"/>
      <c r="E176" s="35"/>
      <c r="F176" s="35"/>
      <c r="G176" s="35"/>
    </row>
    <row r="177" spans="1:7" s="1" customFormat="1" x14ac:dyDescent="0.25">
      <c r="A177" s="2"/>
      <c r="B177" s="34"/>
      <c r="C177" s="5"/>
      <c r="D177" s="5"/>
      <c r="E177" s="35"/>
      <c r="F177" s="35"/>
      <c r="G177" s="35"/>
    </row>
    <row r="178" spans="1:7" s="1" customFormat="1" ht="30.75" customHeight="1" x14ac:dyDescent="0.25">
      <c r="A178" s="2"/>
      <c r="B178" s="34"/>
      <c r="C178" s="5"/>
      <c r="D178" s="5"/>
      <c r="E178" s="35"/>
      <c r="F178" s="35"/>
      <c r="G178" s="35"/>
    </row>
    <row r="179" spans="1:7" s="1" customFormat="1" ht="15" customHeight="1" x14ac:dyDescent="0.25">
      <c r="A179" s="2"/>
      <c r="B179" s="34"/>
      <c r="C179" s="5"/>
      <c r="D179" s="5"/>
      <c r="E179" s="35"/>
      <c r="F179" s="35"/>
      <c r="G179" s="35"/>
    </row>
    <row r="180" spans="1:7" s="1" customFormat="1" x14ac:dyDescent="0.25">
      <c r="A180" s="2"/>
      <c r="B180" s="34"/>
      <c r="C180" s="5"/>
      <c r="D180" s="5"/>
      <c r="E180" s="35"/>
      <c r="F180" s="35"/>
      <c r="G180" s="35"/>
    </row>
    <row r="181" spans="1:7" s="1" customFormat="1" ht="44.25" customHeight="1" x14ac:dyDescent="0.25">
      <c r="A181" s="2"/>
      <c r="B181" s="34"/>
      <c r="C181" s="5"/>
      <c r="D181" s="5"/>
      <c r="E181" s="35"/>
      <c r="F181" s="35"/>
      <c r="G181" s="35"/>
    </row>
    <row r="182" spans="1:7" s="1" customFormat="1" ht="18.75" customHeight="1" x14ac:dyDescent="0.25">
      <c r="A182" s="2"/>
      <c r="B182" s="34"/>
      <c r="C182" s="5"/>
      <c r="D182" s="5"/>
      <c r="E182" s="35"/>
      <c r="F182" s="35"/>
      <c r="G182" s="35"/>
    </row>
    <row r="183" spans="1:7" s="1" customFormat="1" ht="15" customHeight="1" x14ac:dyDescent="0.25">
      <c r="A183" s="2"/>
      <c r="B183" s="34"/>
      <c r="C183" s="5"/>
      <c r="D183" s="5"/>
      <c r="E183" s="35"/>
      <c r="F183" s="35"/>
      <c r="G183" s="35"/>
    </row>
    <row r="184" spans="1:7" s="1" customFormat="1" x14ac:dyDescent="0.25">
      <c r="A184" s="2"/>
      <c r="B184" s="34"/>
      <c r="C184" s="5"/>
      <c r="D184" s="5"/>
      <c r="E184" s="35"/>
      <c r="F184" s="35"/>
      <c r="G184" s="35"/>
    </row>
    <row r="185" spans="1:7" s="1" customFormat="1" ht="60.75" customHeight="1" x14ac:dyDescent="0.25">
      <c r="A185" s="2"/>
      <c r="B185" s="34"/>
      <c r="C185" s="5"/>
      <c r="D185" s="5"/>
      <c r="E185" s="35"/>
      <c r="F185" s="35"/>
      <c r="G185" s="35"/>
    </row>
    <row r="186" spans="1:7" s="1" customFormat="1" ht="15" customHeight="1" x14ac:dyDescent="0.25">
      <c r="A186" s="2"/>
      <c r="B186" s="34"/>
      <c r="C186" s="5"/>
      <c r="D186" s="5"/>
      <c r="E186" s="35"/>
      <c r="F186" s="35"/>
      <c r="G186" s="35"/>
    </row>
    <row r="187" spans="1:7" s="1" customFormat="1" x14ac:dyDescent="0.25">
      <c r="A187" s="2"/>
      <c r="B187" s="34"/>
      <c r="C187" s="5"/>
      <c r="D187" s="5"/>
      <c r="E187" s="35"/>
      <c r="F187" s="35"/>
      <c r="G187" s="35"/>
    </row>
    <row r="188" spans="1:7" s="1" customFormat="1" ht="62.25" customHeight="1" x14ac:dyDescent="0.25">
      <c r="A188" s="2"/>
      <c r="B188" s="34"/>
      <c r="C188" s="5"/>
      <c r="D188" s="5"/>
      <c r="E188" s="35"/>
      <c r="F188" s="35"/>
      <c r="G188" s="35"/>
    </row>
    <row r="189" spans="1:7" s="1" customFormat="1" ht="15" customHeight="1" x14ac:dyDescent="0.25">
      <c r="A189" s="2"/>
      <c r="B189" s="34"/>
      <c r="C189" s="5"/>
      <c r="D189" s="5"/>
      <c r="E189" s="35"/>
      <c r="F189" s="35"/>
      <c r="G189" s="35"/>
    </row>
    <row r="190" spans="1:7" s="1" customFormat="1" x14ac:dyDescent="0.25">
      <c r="A190" s="2"/>
      <c r="B190" s="34"/>
      <c r="C190" s="5"/>
      <c r="D190" s="5"/>
      <c r="E190" s="35"/>
      <c r="F190" s="35"/>
      <c r="G190" s="35"/>
    </row>
    <row r="191" spans="1:7" s="1" customFormat="1" x14ac:dyDescent="0.25">
      <c r="A191" s="2"/>
      <c r="B191" s="34"/>
      <c r="C191" s="5"/>
      <c r="D191" s="5"/>
      <c r="E191" s="35"/>
      <c r="F191" s="35"/>
      <c r="G191" s="35"/>
    </row>
    <row r="192" spans="1:7" s="1" customFormat="1" ht="30" customHeight="1" x14ac:dyDescent="0.25">
      <c r="A192" s="2"/>
      <c r="B192" s="34"/>
      <c r="C192" s="5"/>
      <c r="D192" s="5"/>
      <c r="E192" s="35"/>
      <c r="F192" s="35"/>
      <c r="G192" s="35"/>
    </row>
    <row r="193" spans="1:7" s="1" customFormat="1" ht="15" customHeight="1" x14ac:dyDescent="0.25">
      <c r="A193" s="2"/>
      <c r="B193" s="34"/>
      <c r="C193" s="5"/>
      <c r="D193" s="5"/>
      <c r="E193" s="35"/>
      <c r="F193" s="35"/>
      <c r="G193" s="35"/>
    </row>
    <row r="194" spans="1:7" s="1" customFormat="1" x14ac:dyDescent="0.25">
      <c r="A194" s="2"/>
      <c r="B194" s="34"/>
      <c r="C194" s="5"/>
      <c r="D194" s="5"/>
      <c r="E194" s="35"/>
      <c r="F194" s="35"/>
      <c r="G194" s="35"/>
    </row>
    <row r="195" spans="1:7" s="1" customFormat="1" x14ac:dyDescent="0.25">
      <c r="A195" s="2"/>
      <c r="B195" s="34"/>
      <c r="C195" s="5"/>
      <c r="D195" s="5"/>
      <c r="E195" s="35"/>
      <c r="F195" s="35"/>
      <c r="G195" s="35"/>
    </row>
    <row r="196" spans="1:7" s="1" customFormat="1" ht="15" customHeight="1" x14ac:dyDescent="0.25">
      <c r="A196" s="2"/>
      <c r="B196" s="34"/>
      <c r="C196" s="5"/>
      <c r="D196" s="5"/>
      <c r="E196" s="35"/>
      <c r="F196" s="35"/>
      <c r="G196" s="35"/>
    </row>
    <row r="197" spans="1:7" s="1" customFormat="1" x14ac:dyDescent="0.25">
      <c r="A197" s="2"/>
      <c r="B197" s="34"/>
      <c r="C197" s="5"/>
      <c r="D197" s="5"/>
      <c r="E197" s="35"/>
      <c r="F197" s="35"/>
      <c r="G197" s="35"/>
    </row>
    <row r="198" spans="1:7" s="1" customFormat="1" x14ac:dyDescent="0.25">
      <c r="A198" s="2"/>
      <c r="B198" s="34"/>
      <c r="C198" s="5"/>
      <c r="D198" s="5"/>
      <c r="E198" s="35"/>
      <c r="F198" s="35"/>
      <c r="G198" s="35"/>
    </row>
    <row r="199" spans="1:7" s="1" customFormat="1" ht="15" customHeight="1" x14ac:dyDescent="0.25">
      <c r="A199" s="2"/>
      <c r="B199" s="34"/>
      <c r="C199" s="5"/>
      <c r="D199" s="5"/>
      <c r="E199" s="35"/>
      <c r="F199" s="35"/>
      <c r="G199" s="35"/>
    </row>
    <row r="200" spans="1:7" s="1" customFormat="1" x14ac:dyDescent="0.25">
      <c r="A200" s="2"/>
      <c r="B200" s="34"/>
      <c r="C200" s="5"/>
      <c r="D200" s="5"/>
      <c r="E200" s="35"/>
      <c r="F200" s="35"/>
      <c r="G200" s="35"/>
    </row>
    <row r="201" spans="1:7" s="1" customFormat="1" ht="29.25" customHeight="1" x14ac:dyDescent="0.25">
      <c r="A201" s="2"/>
      <c r="B201" s="34"/>
      <c r="C201" s="5"/>
      <c r="D201" s="5"/>
      <c r="E201" s="35"/>
      <c r="F201" s="35"/>
      <c r="G201" s="35"/>
    </row>
    <row r="202" spans="1:7" s="1" customFormat="1" ht="15" customHeight="1" x14ac:dyDescent="0.25">
      <c r="A202" s="2"/>
      <c r="B202" s="34"/>
      <c r="C202" s="5"/>
      <c r="D202" s="5"/>
      <c r="E202" s="35"/>
      <c r="F202" s="35"/>
      <c r="G202" s="35"/>
    </row>
    <row r="203" spans="1:7" s="1" customFormat="1" x14ac:dyDescent="0.25">
      <c r="A203" s="2"/>
      <c r="B203" s="34"/>
      <c r="C203" s="5"/>
      <c r="D203" s="5"/>
      <c r="E203" s="35"/>
      <c r="F203" s="35"/>
      <c r="G203" s="35"/>
    </row>
    <row r="204" spans="1:7" s="1" customFormat="1" x14ac:dyDescent="0.25">
      <c r="A204" s="2"/>
      <c r="B204" s="34"/>
      <c r="C204" s="5"/>
      <c r="D204" s="5"/>
      <c r="E204" s="35"/>
      <c r="F204" s="35"/>
      <c r="G204" s="35"/>
    </row>
    <row r="205" spans="1:7" s="1" customFormat="1" ht="15" customHeight="1" x14ac:dyDescent="0.25">
      <c r="A205" s="2"/>
      <c r="B205" s="34"/>
      <c r="C205" s="5"/>
      <c r="D205" s="5"/>
      <c r="E205" s="35"/>
      <c r="F205" s="35"/>
      <c r="G205" s="35"/>
    </row>
    <row r="206" spans="1:7" s="1" customFormat="1" x14ac:dyDescent="0.25">
      <c r="A206" s="2"/>
      <c r="B206" s="34"/>
      <c r="C206" s="5"/>
      <c r="D206" s="5"/>
      <c r="E206" s="35"/>
      <c r="F206" s="35"/>
      <c r="G206" s="35"/>
    </row>
    <row r="207" spans="1:7" s="1" customFormat="1" x14ac:dyDescent="0.25">
      <c r="A207" s="2"/>
      <c r="B207" s="34"/>
      <c r="C207" s="5"/>
      <c r="D207" s="5"/>
      <c r="E207" s="35"/>
      <c r="F207" s="35"/>
      <c r="G207" s="35"/>
    </row>
    <row r="208" spans="1:7" s="1" customFormat="1" ht="15" customHeight="1" x14ac:dyDescent="0.25">
      <c r="A208" s="2"/>
      <c r="B208" s="34"/>
      <c r="C208" s="5"/>
      <c r="D208" s="5"/>
      <c r="E208" s="35"/>
      <c r="F208" s="35"/>
      <c r="G208" s="35"/>
    </row>
    <row r="209" spans="1:7" s="1" customFormat="1" x14ac:dyDescent="0.25">
      <c r="A209" s="2"/>
      <c r="B209" s="34"/>
      <c r="C209" s="5"/>
      <c r="D209" s="5"/>
      <c r="E209" s="35"/>
      <c r="F209" s="35"/>
      <c r="G209" s="35"/>
    </row>
    <row r="210" spans="1:7" s="1" customFormat="1" ht="30" customHeight="1" x14ac:dyDescent="0.25">
      <c r="A210" s="2"/>
      <c r="B210" s="34"/>
      <c r="C210" s="5"/>
      <c r="D210" s="5"/>
      <c r="E210" s="35"/>
      <c r="F210" s="35"/>
      <c r="G210" s="35"/>
    </row>
    <row r="211" spans="1:7" s="1" customFormat="1" ht="15" customHeight="1" x14ac:dyDescent="0.25">
      <c r="A211" s="2"/>
      <c r="B211" s="34"/>
      <c r="C211" s="5"/>
      <c r="D211" s="5"/>
      <c r="E211" s="35"/>
      <c r="F211" s="35"/>
      <c r="G211" s="35"/>
    </row>
    <row r="212" spans="1:7" s="1" customFormat="1" x14ac:dyDescent="0.25">
      <c r="A212" s="2"/>
      <c r="B212" s="34"/>
      <c r="C212" s="5"/>
      <c r="D212" s="5"/>
      <c r="E212" s="35"/>
      <c r="F212" s="35"/>
      <c r="G212" s="35"/>
    </row>
    <row r="213" spans="1:7" s="1" customFormat="1" ht="47.25" customHeight="1" x14ac:dyDescent="0.25">
      <c r="A213" s="2"/>
      <c r="B213" s="34"/>
      <c r="C213" s="5"/>
      <c r="D213" s="5"/>
      <c r="E213" s="35"/>
      <c r="F213" s="35"/>
      <c r="G213" s="35"/>
    </row>
    <row r="214" spans="1:7" s="1" customFormat="1" ht="15" customHeight="1" x14ac:dyDescent="0.25">
      <c r="A214" s="2"/>
      <c r="B214" s="34"/>
      <c r="C214" s="5"/>
      <c r="D214" s="5"/>
      <c r="E214" s="35"/>
      <c r="F214" s="35"/>
      <c r="G214" s="35"/>
    </row>
    <row r="215" spans="1:7" s="1" customFormat="1" x14ac:dyDescent="0.25">
      <c r="A215" s="2"/>
      <c r="B215" s="34"/>
      <c r="C215" s="5"/>
      <c r="D215" s="5"/>
      <c r="E215" s="35"/>
      <c r="F215" s="35"/>
      <c r="G215" s="35"/>
    </row>
    <row r="216" spans="1:7" s="1" customFormat="1" x14ac:dyDescent="0.25">
      <c r="A216" s="2"/>
      <c r="B216" s="34"/>
      <c r="C216" s="5"/>
      <c r="D216" s="5"/>
      <c r="E216" s="35"/>
      <c r="F216" s="35"/>
      <c r="G216" s="35"/>
    </row>
    <row r="217" spans="1:7" s="1" customFormat="1" ht="15" customHeight="1" x14ac:dyDescent="0.25">
      <c r="A217" s="2"/>
      <c r="B217" s="34"/>
      <c r="C217" s="5"/>
      <c r="D217" s="5"/>
      <c r="E217" s="35"/>
      <c r="F217" s="35"/>
      <c r="G217" s="35"/>
    </row>
    <row r="218" spans="1:7" s="1" customFormat="1" x14ac:dyDescent="0.25">
      <c r="A218" s="2"/>
      <c r="B218" s="34"/>
      <c r="C218" s="5"/>
      <c r="D218" s="5"/>
      <c r="E218" s="35"/>
      <c r="F218" s="35"/>
      <c r="G218" s="35"/>
    </row>
    <row r="219" spans="1:7" s="1" customFormat="1" x14ac:dyDescent="0.25">
      <c r="A219" s="2"/>
      <c r="B219" s="34"/>
      <c r="C219" s="5"/>
      <c r="D219" s="5"/>
      <c r="E219" s="35"/>
      <c r="F219" s="35"/>
      <c r="G219" s="35"/>
    </row>
    <row r="220" spans="1:7" s="1" customFormat="1" ht="15" customHeight="1" x14ac:dyDescent="0.25">
      <c r="A220" s="2"/>
      <c r="B220" s="34"/>
      <c r="C220" s="5"/>
      <c r="D220" s="5"/>
      <c r="E220" s="35"/>
      <c r="F220" s="35"/>
      <c r="G220" s="35"/>
    </row>
    <row r="221" spans="1:7" s="1" customFormat="1" x14ac:dyDescent="0.25">
      <c r="A221" s="2"/>
      <c r="B221" s="34"/>
      <c r="C221" s="5"/>
      <c r="D221" s="5"/>
      <c r="E221" s="35"/>
      <c r="F221" s="35"/>
      <c r="G221" s="35"/>
    </row>
    <row r="222" spans="1:7" s="1" customFormat="1" x14ac:dyDescent="0.25">
      <c r="A222" s="2"/>
      <c r="B222" s="34"/>
      <c r="C222" s="5"/>
      <c r="D222" s="5"/>
      <c r="E222" s="35"/>
      <c r="F222" s="35"/>
      <c r="G222" s="35"/>
    </row>
    <row r="223" spans="1:7" s="1" customFormat="1" x14ac:dyDescent="0.25">
      <c r="A223" s="2"/>
      <c r="B223" s="34"/>
      <c r="C223" s="5"/>
      <c r="D223" s="5"/>
      <c r="E223" s="35"/>
      <c r="F223" s="35"/>
      <c r="G223" s="35"/>
    </row>
    <row r="224" spans="1:7" s="1" customFormat="1" x14ac:dyDescent="0.25">
      <c r="A224" s="2"/>
      <c r="B224" s="34"/>
      <c r="C224" s="5"/>
      <c r="D224" s="5"/>
      <c r="E224" s="35"/>
      <c r="F224" s="35"/>
      <c r="G224" s="35"/>
    </row>
    <row r="225" spans="1:7" s="1" customFormat="1" x14ac:dyDescent="0.25">
      <c r="A225" s="2"/>
      <c r="B225" s="34"/>
      <c r="C225" s="5"/>
      <c r="D225" s="5"/>
      <c r="E225" s="35"/>
      <c r="F225" s="35"/>
      <c r="G225" s="35"/>
    </row>
    <row r="226" spans="1:7" s="1" customFormat="1" x14ac:dyDescent="0.25">
      <c r="A226" s="2"/>
      <c r="B226" s="34"/>
      <c r="C226" s="5"/>
      <c r="D226" s="5"/>
      <c r="E226" s="35"/>
      <c r="F226" s="35"/>
      <c r="G226" s="35"/>
    </row>
    <row r="227" spans="1:7" s="1" customFormat="1" x14ac:dyDescent="0.25">
      <c r="A227" s="2"/>
      <c r="B227" s="34"/>
      <c r="C227" s="5"/>
      <c r="D227" s="5"/>
      <c r="E227" s="35"/>
      <c r="F227" s="35"/>
      <c r="G227" s="35"/>
    </row>
    <row r="228" spans="1:7" s="1" customFormat="1" x14ac:dyDescent="0.25">
      <c r="A228" s="2"/>
      <c r="B228" s="34"/>
      <c r="C228" s="5"/>
      <c r="D228" s="5"/>
      <c r="E228" s="35"/>
      <c r="F228" s="35"/>
      <c r="G228" s="35"/>
    </row>
    <row r="229" spans="1:7" s="1" customFormat="1" x14ac:dyDescent="0.25">
      <c r="A229" s="2"/>
      <c r="B229" s="34"/>
      <c r="C229" s="5"/>
      <c r="D229" s="5"/>
      <c r="E229" s="35"/>
      <c r="F229" s="35"/>
      <c r="G229" s="35"/>
    </row>
    <row r="230" spans="1:7" s="1" customFormat="1" x14ac:dyDescent="0.25">
      <c r="A230" s="2"/>
      <c r="B230" s="34"/>
      <c r="C230" s="5"/>
      <c r="D230" s="5"/>
      <c r="E230" s="35"/>
      <c r="F230" s="35"/>
      <c r="G230" s="35"/>
    </row>
    <row r="231" spans="1:7" s="1" customFormat="1" x14ac:dyDescent="0.25">
      <c r="A231" s="2"/>
      <c r="B231" s="34"/>
      <c r="C231" s="5"/>
      <c r="D231" s="5"/>
      <c r="E231" s="35"/>
      <c r="F231" s="35"/>
      <c r="G231" s="35"/>
    </row>
    <row r="232" spans="1:7" s="1" customFormat="1" x14ac:dyDescent="0.25">
      <c r="A232" s="2"/>
      <c r="B232" s="34"/>
      <c r="C232" s="5"/>
      <c r="D232" s="5"/>
      <c r="E232" s="35"/>
      <c r="F232" s="35"/>
      <c r="G232" s="35"/>
    </row>
    <row r="233" spans="1:7" s="1" customFormat="1" x14ac:dyDescent="0.25">
      <c r="A233" s="2"/>
      <c r="B233" s="34"/>
      <c r="C233" s="5"/>
      <c r="D233" s="5"/>
      <c r="E233" s="35"/>
      <c r="F233" s="35"/>
      <c r="G233" s="35"/>
    </row>
    <row r="234" spans="1:7" s="1" customFormat="1" x14ac:dyDescent="0.25">
      <c r="A234" s="2"/>
      <c r="B234" s="34"/>
      <c r="C234" s="5"/>
      <c r="D234" s="5"/>
      <c r="E234" s="35"/>
      <c r="F234" s="35"/>
      <c r="G234" s="35"/>
    </row>
    <row r="235" spans="1:7" s="1" customFormat="1" x14ac:dyDescent="0.25">
      <c r="A235" s="2"/>
      <c r="B235" s="34"/>
      <c r="C235" s="5"/>
      <c r="D235" s="5"/>
      <c r="E235" s="35"/>
      <c r="F235" s="35"/>
      <c r="G235" s="35"/>
    </row>
    <row r="236" spans="1:7" s="1" customFormat="1" x14ac:dyDescent="0.25">
      <c r="A236" s="2"/>
      <c r="B236" s="34"/>
      <c r="C236" s="5"/>
      <c r="D236" s="5"/>
      <c r="E236" s="35"/>
      <c r="F236" s="35"/>
      <c r="G236" s="35"/>
    </row>
    <row r="237" spans="1:7" s="1" customFormat="1" x14ac:dyDescent="0.25">
      <c r="A237" s="2"/>
      <c r="B237" s="34"/>
      <c r="C237" s="5"/>
      <c r="D237" s="5"/>
      <c r="E237" s="35"/>
      <c r="F237" s="35"/>
      <c r="G237" s="35"/>
    </row>
    <row r="238" spans="1:7" s="1" customFormat="1" x14ac:dyDescent="0.25">
      <c r="A238" s="2"/>
      <c r="B238" s="34"/>
      <c r="C238" s="5"/>
      <c r="D238" s="5"/>
      <c r="E238" s="35"/>
      <c r="F238" s="35"/>
      <c r="G238" s="35"/>
    </row>
    <row r="239" spans="1:7" s="1" customFormat="1" x14ac:dyDescent="0.25">
      <c r="A239" s="2"/>
      <c r="B239" s="34"/>
      <c r="C239" s="5"/>
      <c r="D239" s="5"/>
      <c r="E239" s="35"/>
      <c r="F239" s="35"/>
      <c r="G239" s="35"/>
    </row>
    <row r="240" spans="1:7" s="1" customFormat="1" x14ac:dyDescent="0.25">
      <c r="A240" s="2"/>
      <c r="B240" s="34"/>
      <c r="C240" s="5"/>
      <c r="D240" s="5"/>
      <c r="E240" s="35"/>
      <c r="F240" s="35"/>
      <c r="G240" s="35"/>
    </row>
    <row r="241" spans="1:7" s="1" customFormat="1" x14ac:dyDescent="0.25">
      <c r="A241" s="2"/>
      <c r="B241" s="34"/>
      <c r="C241" s="5"/>
      <c r="D241" s="5"/>
      <c r="E241" s="35"/>
      <c r="F241" s="35"/>
      <c r="G241" s="35"/>
    </row>
    <row r="242" spans="1:7" s="1" customFormat="1" x14ac:dyDescent="0.25">
      <c r="A242" s="2"/>
      <c r="B242" s="34"/>
      <c r="C242" s="5"/>
      <c r="D242" s="5"/>
      <c r="E242" s="35"/>
      <c r="F242" s="35"/>
      <c r="G242" s="35"/>
    </row>
    <row r="243" spans="1:7" s="1" customFormat="1" x14ac:dyDescent="0.25">
      <c r="A243" s="2"/>
      <c r="B243" s="34"/>
      <c r="C243" s="5"/>
      <c r="D243" s="5"/>
      <c r="E243" s="35"/>
      <c r="F243" s="35"/>
      <c r="G243" s="35"/>
    </row>
    <row r="244" spans="1:7" s="1" customFormat="1" x14ac:dyDescent="0.25">
      <c r="A244" s="2"/>
      <c r="B244" s="34"/>
      <c r="C244" s="5"/>
      <c r="D244" s="5"/>
      <c r="E244" s="35"/>
      <c r="F244" s="35"/>
      <c r="G244" s="35"/>
    </row>
    <row r="245" spans="1:7" s="1" customFormat="1" x14ac:dyDescent="0.25">
      <c r="A245" s="2"/>
      <c r="B245" s="34"/>
      <c r="C245" s="5"/>
      <c r="D245" s="5"/>
      <c r="E245" s="35"/>
      <c r="F245" s="35"/>
      <c r="G245" s="35"/>
    </row>
    <row r="246" spans="1:7" s="1" customFormat="1" x14ac:dyDescent="0.25">
      <c r="A246" s="2"/>
      <c r="B246" s="34"/>
      <c r="C246" s="5"/>
      <c r="D246" s="5"/>
      <c r="E246" s="35"/>
      <c r="F246" s="35"/>
      <c r="G246" s="35"/>
    </row>
    <row r="247" spans="1:7" s="1" customFormat="1" x14ac:dyDescent="0.25">
      <c r="A247" s="2"/>
      <c r="B247" s="34"/>
      <c r="C247" s="5"/>
      <c r="D247" s="5"/>
      <c r="E247" s="35"/>
      <c r="F247" s="35"/>
      <c r="G247" s="35"/>
    </row>
    <row r="248" spans="1:7" s="1" customFormat="1" x14ac:dyDescent="0.25">
      <c r="A248" s="2"/>
      <c r="B248" s="34"/>
      <c r="C248" s="5"/>
      <c r="D248" s="5"/>
      <c r="E248" s="35"/>
      <c r="F248" s="35"/>
      <c r="G248" s="35"/>
    </row>
    <row r="249" spans="1:7" s="1" customFormat="1" x14ac:dyDescent="0.25">
      <c r="A249" s="2"/>
      <c r="B249" s="34"/>
      <c r="C249" s="5"/>
      <c r="D249" s="5"/>
      <c r="E249" s="35"/>
      <c r="F249" s="35"/>
      <c r="G249" s="35"/>
    </row>
    <row r="250" spans="1:7" s="1" customFormat="1" x14ac:dyDescent="0.25">
      <c r="A250" s="2"/>
      <c r="B250" s="34"/>
      <c r="C250" s="5"/>
      <c r="D250" s="5"/>
      <c r="E250" s="35"/>
      <c r="F250" s="35"/>
      <c r="G250" s="35"/>
    </row>
    <row r="251" spans="1:7" s="1" customFormat="1" x14ac:dyDescent="0.25">
      <c r="A251" s="2"/>
      <c r="B251" s="34"/>
      <c r="C251" s="5"/>
      <c r="D251" s="5"/>
      <c r="E251" s="35"/>
      <c r="F251" s="35"/>
      <c r="G251" s="35"/>
    </row>
    <row r="252" spans="1:7" s="1" customFormat="1" x14ac:dyDescent="0.25">
      <c r="A252" s="2"/>
      <c r="B252" s="34"/>
      <c r="C252" s="5"/>
      <c r="D252" s="5"/>
      <c r="E252" s="35"/>
      <c r="F252" s="35"/>
      <c r="G252" s="35"/>
    </row>
    <row r="253" spans="1:7" s="1" customFormat="1" x14ac:dyDescent="0.25">
      <c r="A253" s="2"/>
      <c r="B253" s="34"/>
      <c r="C253" s="5"/>
      <c r="D253" s="5"/>
      <c r="E253" s="35"/>
      <c r="F253" s="35"/>
      <c r="G253" s="35"/>
    </row>
    <row r="254" spans="1:7" s="1" customFormat="1" x14ac:dyDescent="0.25">
      <c r="A254" s="2"/>
      <c r="B254" s="34"/>
      <c r="C254" s="5"/>
      <c r="D254" s="5"/>
      <c r="E254" s="35"/>
      <c r="F254" s="35"/>
      <c r="G254" s="35"/>
    </row>
    <row r="255" spans="1:7" s="1" customFormat="1" x14ac:dyDescent="0.25">
      <c r="A255" s="2"/>
      <c r="B255" s="34"/>
      <c r="C255" s="5"/>
      <c r="D255" s="5"/>
      <c r="E255" s="35"/>
      <c r="F255" s="35"/>
      <c r="G255" s="35"/>
    </row>
    <row r="256" spans="1:7" s="1" customFormat="1" x14ac:dyDescent="0.25">
      <c r="A256" s="2"/>
      <c r="B256" s="34"/>
      <c r="C256" s="5"/>
      <c r="D256" s="5"/>
      <c r="E256" s="35"/>
      <c r="F256" s="35"/>
      <c r="G256" s="35"/>
    </row>
    <row r="257" spans="1:7" s="1" customFormat="1" x14ac:dyDescent="0.25">
      <c r="A257" s="2"/>
      <c r="B257" s="34"/>
      <c r="C257" s="5"/>
      <c r="D257" s="5"/>
      <c r="E257" s="35"/>
      <c r="F257" s="35"/>
      <c r="G257" s="35"/>
    </row>
    <row r="258" spans="1:7" s="1" customFormat="1" x14ac:dyDescent="0.25">
      <c r="A258" s="2"/>
      <c r="B258" s="34"/>
      <c r="C258" s="5"/>
      <c r="D258" s="5"/>
      <c r="E258" s="35"/>
      <c r="F258" s="35"/>
      <c r="G258" s="35"/>
    </row>
    <row r="259" spans="1:7" s="1" customFormat="1" x14ac:dyDescent="0.25">
      <c r="A259" s="2"/>
      <c r="B259" s="34"/>
      <c r="C259" s="5"/>
      <c r="D259" s="5"/>
      <c r="E259" s="35"/>
      <c r="F259" s="35"/>
      <c r="G259" s="35"/>
    </row>
    <row r="260" spans="1:7" s="1" customFormat="1" x14ac:dyDescent="0.25">
      <c r="A260" s="2"/>
      <c r="B260" s="34"/>
      <c r="C260" s="5"/>
      <c r="D260" s="5"/>
      <c r="E260" s="35"/>
      <c r="F260" s="35"/>
      <c r="G260" s="35"/>
    </row>
    <row r="261" spans="1:7" s="1" customFormat="1" x14ac:dyDescent="0.25">
      <c r="A261" s="2"/>
      <c r="B261" s="34"/>
      <c r="C261" s="5"/>
      <c r="D261" s="5"/>
      <c r="E261" s="35"/>
      <c r="F261" s="35"/>
      <c r="G261" s="35"/>
    </row>
    <row r="262" spans="1:7" s="1" customFormat="1" x14ac:dyDescent="0.25">
      <c r="A262" s="2"/>
      <c r="B262" s="34"/>
      <c r="C262" s="5"/>
      <c r="D262" s="5"/>
      <c r="E262" s="35"/>
      <c r="F262" s="35"/>
      <c r="G262" s="35"/>
    </row>
    <row r="263" spans="1:7" s="1" customFormat="1" x14ac:dyDescent="0.25">
      <c r="A263" s="2"/>
      <c r="B263" s="34"/>
      <c r="C263" s="5"/>
      <c r="D263" s="5"/>
      <c r="E263" s="35"/>
      <c r="F263" s="35"/>
      <c r="G263" s="35"/>
    </row>
    <row r="264" spans="1:7" s="1" customFormat="1" x14ac:dyDescent="0.25">
      <c r="A264" s="2"/>
      <c r="B264" s="34"/>
      <c r="C264" s="5"/>
      <c r="D264" s="5"/>
      <c r="E264" s="35"/>
      <c r="F264" s="35"/>
      <c r="G264" s="35"/>
    </row>
    <row r="265" spans="1:7" s="1" customFormat="1" x14ac:dyDescent="0.25">
      <c r="A265" s="2"/>
      <c r="B265" s="34"/>
      <c r="C265" s="5"/>
      <c r="D265" s="5"/>
      <c r="E265" s="35"/>
      <c r="F265" s="35"/>
      <c r="G265" s="35"/>
    </row>
    <row r="266" spans="1:7" s="1" customFormat="1" x14ac:dyDescent="0.25">
      <c r="A266" s="2"/>
      <c r="B266" s="34"/>
      <c r="C266" s="5"/>
      <c r="D266" s="5"/>
      <c r="E266" s="35"/>
      <c r="F266" s="35"/>
      <c r="G266" s="35"/>
    </row>
    <row r="267" spans="1:7" s="1" customFormat="1" x14ac:dyDescent="0.25">
      <c r="A267" s="2"/>
      <c r="B267" s="34"/>
      <c r="C267" s="5"/>
      <c r="D267" s="5"/>
      <c r="E267" s="35"/>
      <c r="F267" s="35"/>
      <c r="G267" s="35"/>
    </row>
    <row r="268" spans="1:7" s="1" customFormat="1" x14ac:dyDescent="0.25">
      <c r="A268" s="2"/>
      <c r="B268" s="34"/>
      <c r="C268" s="5"/>
      <c r="D268" s="5"/>
      <c r="E268" s="35"/>
      <c r="F268" s="35"/>
      <c r="G268" s="35"/>
    </row>
    <row r="269" spans="1:7" s="1" customFormat="1" x14ac:dyDescent="0.25">
      <c r="A269" s="2"/>
      <c r="B269" s="34"/>
      <c r="C269" s="5"/>
      <c r="D269" s="5"/>
      <c r="E269" s="35"/>
      <c r="F269" s="35"/>
      <c r="G269" s="35"/>
    </row>
    <row r="270" spans="1:7" s="1" customFormat="1" x14ac:dyDescent="0.25">
      <c r="A270" s="2"/>
      <c r="B270" s="34"/>
      <c r="C270" s="5"/>
      <c r="D270" s="5"/>
      <c r="E270" s="35"/>
      <c r="F270" s="35"/>
      <c r="G270" s="35"/>
    </row>
    <row r="271" spans="1:7" s="1" customFormat="1" x14ac:dyDescent="0.25">
      <c r="A271" s="2"/>
      <c r="B271" s="34"/>
      <c r="C271" s="5"/>
      <c r="D271" s="5"/>
      <c r="E271" s="35"/>
      <c r="F271" s="35"/>
      <c r="G271" s="35"/>
    </row>
    <row r="272" spans="1:7" s="1" customFormat="1" x14ac:dyDescent="0.25">
      <c r="A272" s="2"/>
      <c r="B272" s="34"/>
      <c r="C272" s="5"/>
      <c r="D272" s="5"/>
      <c r="E272" s="35"/>
      <c r="F272" s="35"/>
      <c r="G272" s="35"/>
    </row>
    <row r="273" spans="1:7" s="1" customFormat="1" x14ac:dyDescent="0.25">
      <c r="A273" s="2"/>
      <c r="B273" s="34"/>
      <c r="C273" s="5"/>
      <c r="D273" s="5"/>
      <c r="E273" s="35"/>
      <c r="F273" s="35"/>
      <c r="G273" s="35"/>
    </row>
    <row r="274" spans="1:7" s="1" customFormat="1" x14ac:dyDescent="0.25">
      <c r="A274" s="2"/>
      <c r="B274" s="34"/>
      <c r="C274" s="5"/>
      <c r="D274" s="5"/>
      <c r="E274" s="35"/>
      <c r="F274" s="35"/>
      <c r="G274" s="35"/>
    </row>
    <row r="275" spans="1:7" s="1" customFormat="1" x14ac:dyDescent="0.25">
      <c r="A275" s="2"/>
      <c r="B275" s="34"/>
      <c r="C275" s="5"/>
      <c r="D275" s="5"/>
      <c r="E275" s="35"/>
      <c r="F275" s="35"/>
      <c r="G275" s="35"/>
    </row>
    <row r="276" spans="1:7" s="1" customFormat="1" x14ac:dyDescent="0.25">
      <c r="A276" s="2"/>
      <c r="B276" s="34"/>
      <c r="C276" s="5"/>
      <c r="D276" s="5"/>
      <c r="E276" s="35"/>
      <c r="F276" s="35"/>
      <c r="G276" s="35"/>
    </row>
    <row r="277" spans="1:7" s="1" customFormat="1" x14ac:dyDescent="0.25">
      <c r="A277" s="2"/>
      <c r="B277" s="34"/>
      <c r="C277" s="5"/>
      <c r="D277" s="5"/>
      <c r="E277" s="35"/>
      <c r="F277" s="35"/>
      <c r="G277" s="35"/>
    </row>
    <row r="278" spans="1:7" s="1" customFormat="1" x14ac:dyDescent="0.25">
      <c r="A278" s="2"/>
      <c r="B278" s="34"/>
      <c r="C278" s="5"/>
      <c r="D278" s="5"/>
      <c r="E278" s="35"/>
      <c r="F278" s="35"/>
      <c r="G278" s="35"/>
    </row>
    <row r="279" spans="1:7" s="1" customFormat="1" x14ac:dyDescent="0.25">
      <c r="A279" s="2"/>
      <c r="B279" s="34"/>
      <c r="C279" s="5"/>
      <c r="D279" s="5"/>
      <c r="E279" s="35"/>
      <c r="F279" s="35"/>
      <c r="G279" s="35"/>
    </row>
    <row r="280" spans="1:7" s="1" customFormat="1" x14ac:dyDescent="0.25">
      <c r="A280" s="2"/>
      <c r="B280" s="34"/>
      <c r="C280" s="5"/>
      <c r="D280" s="5"/>
      <c r="E280" s="35"/>
      <c r="F280" s="35"/>
      <c r="G280" s="35"/>
    </row>
    <row r="281" spans="1:7" s="1" customFormat="1" x14ac:dyDescent="0.25">
      <c r="A281" s="2"/>
      <c r="B281" s="34"/>
      <c r="C281" s="5"/>
      <c r="D281" s="5"/>
      <c r="E281" s="35"/>
      <c r="F281" s="35"/>
      <c r="G281" s="35"/>
    </row>
    <row r="282" spans="1:7" s="1" customFormat="1" x14ac:dyDescent="0.25">
      <c r="A282" s="2"/>
      <c r="B282" s="34"/>
      <c r="C282" s="5"/>
      <c r="D282" s="5"/>
      <c r="E282" s="35"/>
      <c r="F282" s="35"/>
      <c r="G282" s="35"/>
    </row>
    <row r="283" spans="1:7" s="1" customFormat="1" x14ac:dyDescent="0.25">
      <c r="A283" s="2"/>
      <c r="B283" s="34"/>
      <c r="C283" s="5"/>
      <c r="D283" s="5"/>
      <c r="E283" s="35"/>
      <c r="F283" s="35"/>
      <c r="G283" s="35"/>
    </row>
    <row r="284" spans="1:7" s="1" customFormat="1" x14ac:dyDescent="0.25">
      <c r="A284" s="2"/>
      <c r="B284" s="34"/>
      <c r="C284" s="5"/>
      <c r="D284" s="5"/>
      <c r="E284" s="35"/>
      <c r="F284" s="35"/>
      <c r="G284" s="35"/>
    </row>
    <row r="285" spans="1:7" s="1" customFormat="1" x14ac:dyDescent="0.25">
      <c r="A285" s="2"/>
      <c r="B285" s="34"/>
      <c r="C285" s="5"/>
      <c r="D285" s="5"/>
      <c r="E285" s="35"/>
      <c r="F285" s="35"/>
      <c r="G285" s="35"/>
    </row>
    <row r="286" spans="1:7" s="1" customFormat="1" x14ac:dyDescent="0.25">
      <c r="A286" s="2"/>
      <c r="B286" s="34"/>
      <c r="C286" s="5"/>
      <c r="D286" s="5"/>
      <c r="E286" s="35"/>
      <c r="F286" s="35"/>
      <c r="G286" s="35"/>
    </row>
    <row r="287" spans="1:7" s="1" customFormat="1" x14ac:dyDescent="0.25">
      <c r="A287" s="2"/>
      <c r="B287" s="34"/>
      <c r="C287" s="5"/>
      <c r="D287" s="5"/>
      <c r="E287" s="35"/>
      <c r="F287" s="35"/>
      <c r="G287" s="35"/>
    </row>
    <row r="288" spans="1:7" s="1" customFormat="1" x14ac:dyDescent="0.25">
      <c r="A288" s="2"/>
      <c r="B288" s="34"/>
      <c r="C288" s="5"/>
      <c r="D288" s="5"/>
      <c r="E288" s="35"/>
      <c r="F288" s="35"/>
      <c r="G288" s="35"/>
    </row>
    <row r="289" spans="1:7" s="1" customFormat="1" x14ac:dyDescent="0.25">
      <c r="A289" s="2"/>
      <c r="B289" s="34"/>
      <c r="C289" s="5"/>
      <c r="D289" s="5"/>
      <c r="E289" s="35"/>
      <c r="F289" s="35"/>
      <c r="G289" s="35"/>
    </row>
    <row r="290" spans="1:7" s="1" customFormat="1" x14ac:dyDescent="0.25">
      <c r="A290" s="2"/>
      <c r="B290" s="34"/>
      <c r="C290" s="5"/>
      <c r="D290" s="5"/>
      <c r="E290" s="35"/>
      <c r="F290" s="35"/>
      <c r="G290" s="35"/>
    </row>
    <row r="291" spans="1:7" s="1" customFormat="1" x14ac:dyDescent="0.25">
      <c r="A291" s="2"/>
      <c r="B291" s="34"/>
      <c r="C291" s="5"/>
      <c r="D291" s="5"/>
      <c r="E291" s="35"/>
      <c r="F291" s="35"/>
      <c r="G291" s="35"/>
    </row>
    <row r="292" spans="1:7" s="1" customFormat="1" x14ac:dyDescent="0.25">
      <c r="A292" s="2"/>
      <c r="B292" s="34"/>
      <c r="C292" s="5"/>
      <c r="D292" s="5"/>
      <c r="E292" s="35"/>
      <c r="F292" s="35"/>
      <c r="G292" s="35"/>
    </row>
    <row r="293" spans="1:7" s="1" customFormat="1" x14ac:dyDescent="0.25">
      <c r="A293" s="2"/>
      <c r="B293" s="34"/>
      <c r="C293" s="5"/>
      <c r="D293" s="5"/>
      <c r="E293" s="35"/>
      <c r="F293" s="35"/>
      <c r="G293" s="35"/>
    </row>
    <row r="294" spans="1:7" s="1" customFormat="1" x14ac:dyDescent="0.25">
      <c r="A294" s="2"/>
      <c r="B294" s="34"/>
      <c r="C294" s="5"/>
      <c r="D294" s="5"/>
      <c r="E294" s="35"/>
      <c r="F294" s="35"/>
      <c r="G294" s="35"/>
    </row>
    <row r="295" spans="1:7" s="1" customFormat="1" x14ac:dyDescent="0.25">
      <c r="A295" s="2"/>
      <c r="B295" s="34"/>
      <c r="C295" s="5"/>
      <c r="D295" s="5"/>
      <c r="E295" s="35"/>
      <c r="F295" s="35"/>
      <c r="G295" s="35"/>
    </row>
    <row r="296" spans="1:7" s="1" customFormat="1" x14ac:dyDescent="0.25">
      <c r="A296" s="2"/>
      <c r="B296" s="34"/>
      <c r="C296" s="5"/>
      <c r="D296" s="5"/>
      <c r="E296" s="35"/>
      <c r="F296" s="35"/>
      <c r="G296" s="35"/>
    </row>
    <row r="297" spans="1:7" s="1" customFormat="1" x14ac:dyDescent="0.25">
      <c r="A297" s="2"/>
      <c r="B297" s="34"/>
      <c r="C297" s="5"/>
      <c r="D297" s="5"/>
      <c r="E297" s="35"/>
      <c r="F297" s="35"/>
      <c r="G297" s="35"/>
    </row>
    <row r="298" spans="1:7" s="1" customFormat="1" x14ac:dyDescent="0.25">
      <c r="A298" s="2"/>
      <c r="B298" s="34"/>
      <c r="C298" s="5"/>
      <c r="D298" s="5"/>
      <c r="E298" s="35"/>
      <c r="F298" s="35"/>
      <c r="G298" s="35"/>
    </row>
    <row r="299" spans="1:7" s="1" customFormat="1" x14ac:dyDescent="0.25">
      <c r="A299" s="2"/>
      <c r="B299" s="34"/>
      <c r="C299" s="5"/>
      <c r="D299" s="5"/>
      <c r="E299" s="35"/>
      <c r="F299" s="35"/>
      <c r="G299" s="35"/>
    </row>
    <row r="300" spans="1:7" s="1" customFormat="1" x14ac:dyDescent="0.25">
      <c r="A300" s="2"/>
      <c r="B300" s="34"/>
      <c r="C300" s="5"/>
      <c r="D300" s="5"/>
      <c r="E300" s="35"/>
      <c r="F300" s="35"/>
      <c r="G300" s="35"/>
    </row>
    <row r="301" spans="1:7" s="1" customFormat="1" x14ac:dyDescent="0.25">
      <c r="A301" s="2"/>
      <c r="B301" s="34"/>
      <c r="C301" s="5"/>
      <c r="D301" s="5"/>
      <c r="E301" s="35"/>
      <c r="F301" s="35"/>
      <c r="G301" s="35"/>
    </row>
    <row r="302" spans="1:7" s="1" customFormat="1" x14ac:dyDescent="0.25">
      <c r="A302" s="2"/>
      <c r="B302" s="34"/>
      <c r="C302" s="5"/>
      <c r="D302" s="5"/>
      <c r="E302" s="35"/>
      <c r="F302" s="35"/>
      <c r="G302" s="35"/>
    </row>
    <row r="303" spans="1:7" s="1" customFormat="1" x14ac:dyDescent="0.25">
      <c r="A303" s="2"/>
      <c r="B303" s="34"/>
      <c r="C303" s="5"/>
      <c r="D303" s="5"/>
      <c r="E303" s="35"/>
      <c r="F303" s="35"/>
      <c r="G303" s="35"/>
    </row>
    <row r="304" spans="1:7" s="1" customFormat="1" x14ac:dyDescent="0.25">
      <c r="A304" s="2"/>
      <c r="B304" s="34"/>
      <c r="C304" s="5"/>
      <c r="D304" s="5"/>
      <c r="E304" s="35"/>
      <c r="F304" s="35"/>
      <c r="G304" s="35"/>
    </row>
    <row r="305" spans="1:7" s="1" customFormat="1" x14ac:dyDescent="0.25">
      <c r="A305" s="2"/>
      <c r="B305" s="34"/>
      <c r="C305" s="5"/>
      <c r="D305" s="5"/>
      <c r="E305" s="35"/>
      <c r="F305" s="35"/>
      <c r="G305" s="35"/>
    </row>
    <row r="306" spans="1:7" s="1" customFormat="1" x14ac:dyDescent="0.25">
      <c r="A306" s="2"/>
      <c r="B306" s="34"/>
      <c r="C306" s="5"/>
      <c r="D306" s="5"/>
      <c r="E306" s="35"/>
      <c r="F306" s="35"/>
      <c r="G306" s="35"/>
    </row>
    <row r="307" spans="1:7" s="1" customFormat="1" x14ac:dyDescent="0.25">
      <c r="A307" s="2"/>
      <c r="B307" s="34"/>
      <c r="C307" s="5"/>
      <c r="D307" s="5"/>
      <c r="E307" s="35"/>
      <c r="F307" s="35"/>
      <c r="G307" s="35"/>
    </row>
    <row r="308" spans="1:7" s="1" customFormat="1" x14ac:dyDescent="0.25">
      <c r="A308" s="2"/>
      <c r="B308" s="34"/>
      <c r="C308" s="5"/>
      <c r="D308" s="5"/>
      <c r="E308" s="35"/>
      <c r="F308" s="35"/>
      <c r="G308" s="35"/>
    </row>
    <row r="309" spans="1:7" s="1" customFormat="1" x14ac:dyDescent="0.25">
      <c r="A309" s="2"/>
      <c r="B309" s="34"/>
      <c r="C309" s="5"/>
      <c r="D309" s="5"/>
      <c r="E309" s="35"/>
      <c r="F309" s="35"/>
      <c r="G309" s="35"/>
    </row>
    <row r="310" spans="1:7" s="1" customFormat="1" x14ac:dyDescent="0.25">
      <c r="A310" s="2"/>
      <c r="B310" s="34"/>
      <c r="C310" s="5"/>
      <c r="D310" s="5"/>
      <c r="E310" s="35"/>
      <c r="F310" s="35"/>
      <c r="G310" s="35"/>
    </row>
    <row r="311" spans="1:7" s="1" customFormat="1" x14ac:dyDescent="0.25">
      <c r="A311" s="2"/>
      <c r="B311" s="34"/>
      <c r="C311" s="5"/>
      <c r="D311" s="5"/>
      <c r="E311" s="35"/>
      <c r="F311" s="35"/>
      <c r="G311" s="35"/>
    </row>
    <row r="312" spans="1:7" s="1" customFormat="1" x14ac:dyDescent="0.25">
      <c r="A312" s="2"/>
      <c r="B312" s="34"/>
      <c r="C312" s="5"/>
      <c r="D312" s="5"/>
      <c r="E312" s="35"/>
      <c r="F312" s="35"/>
      <c r="G312" s="35"/>
    </row>
    <row r="313" spans="1:7" s="1" customFormat="1" x14ac:dyDescent="0.25">
      <c r="A313" s="2"/>
      <c r="B313" s="34"/>
      <c r="C313" s="5"/>
      <c r="D313" s="5"/>
      <c r="E313" s="35"/>
      <c r="F313" s="35"/>
      <c r="G313" s="35"/>
    </row>
    <row r="314" spans="1:7" s="1" customFormat="1" x14ac:dyDescent="0.25">
      <c r="A314" s="2"/>
      <c r="B314" s="34"/>
      <c r="C314" s="5"/>
      <c r="D314" s="5"/>
      <c r="E314" s="35"/>
      <c r="F314" s="35"/>
      <c r="G314" s="35"/>
    </row>
    <row r="315" spans="1:7" s="1" customFormat="1" x14ac:dyDescent="0.25">
      <c r="A315" s="2"/>
      <c r="B315" s="34"/>
      <c r="C315" s="5"/>
      <c r="D315" s="5"/>
      <c r="E315" s="35"/>
      <c r="F315" s="35"/>
      <c r="G315" s="35"/>
    </row>
    <row r="316" spans="1:7" s="1" customFormat="1" x14ac:dyDescent="0.25">
      <c r="A316" s="2"/>
      <c r="B316" s="34"/>
      <c r="C316" s="5"/>
      <c r="D316" s="5"/>
      <c r="E316" s="35"/>
      <c r="F316" s="35"/>
      <c r="G316" s="35"/>
    </row>
    <row r="317" spans="1:7" s="1" customFormat="1" x14ac:dyDescent="0.25">
      <c r="A317" s="2"/>
      <c r="B317" s="34"/>
      <c r="C317" s="5"/>
      <c r="D317" s="5"/>
      <c r="E317" s="35"/>
      <c r="F317" s="35"/>
      <c r="G317" s="35"/>
    </row>
    <row r="318" spans="1:7" s="1" customFormat="1" x14ac:dyDescent="0.25">
      <c r="A318" s="2"/>
      <c r="B318" s="34"/>
      <c r="C318" s="5"/>
      <c r="D318" s="5"/>
      <c r="E318" s="35"/>
      <c r="F318" s="35"/>
      <c r="G318" s="35"/>
    </row>
    <row r="319" spans="1:7" s="1" customFormat="1" x14ac:dyDescent="0.25">
      <c r="A319" s="2"/>
      <c r="B319" s="34"/>
      <c r="C319" s="5"/>
      <c r="D319" s="5"/>
      <c r="E319" s="35"/>
      <c r="F319" s="35"/>
      <c r="G319" s="35"/>
    </row>
    <row r="320" spans="1:7" s="1" customFormat="1" x14ac:dyDescent="0.25">
      <c r="A320" s="2"/>
      <c r="B320" s="34"/>
      <c r="C320" s="5"/>
      <c r="D320" s="5"/>
      <c r="E320" s="35"/>
      <c r="F320" s="35"/>
      <c r="G320" s="35"/>
    </row>
    <row r="321" spans="1:7" s="1" customFormat="1" x14ac:dyDescent="0.25">
      <c r="A321" s="2"/>
      <c r="B321" s="34"/>
      <c r="C321" s="5"/>
      <c r="D321" s="5"/>
      <c r="E321" s="35"/>
      <c r="F321" s="35"/>
      <c r="G321" s="35"/>
    </row>
    <row r="322" spans="1:7" s="1" customFormat="1" x14ac:dyDescent="0.25">
      <c r="A322" s="2"/>
      <c r="B322" s="34"/>
      <c r="C322" s="5"/>
      <c r="D322" s="5"/>
      <c r="E322" s="35"/>
      <c r="F322" s="35"/>
      <c r="G322" s="35"/>
    </row>
    <row r="323" spans="1:7" s="1" customFormat="1" x14ac:dyDescent="0.25">
      <c r="A323" s="2"/>
      <c r="B323" s="34"/>
      <c r="C323" s="5"/>
      <c r="D323" s="5"/>
      <c r="E323" s="35"/>
      <c r="F323" s="35"/>
      <c r="G323" s="35"/>
    </row>
    <row r="324" spans="1:7" x14ac:dyDescent="0.25">
      <c r="B324" s="34"/>
    </row>
    <row r="325" spans="1:7" x14ac:dyDescent="0.25">
      <c r="B325" s="34"/>
    </row>
    <row r="326" spans="1:7" x14ac:dyDescent="0.25">
      <c r="B326" s="34"/>
    </row>
    <row r="327" spans="1:7" x14ac:dyDescent="0.25">
      <c r="B327" s="34"/>
    </row>
    <row r="328" spans="1:7" x14ac:dyDescent="0.25">
      <c r="B328" s="34"/>
    </row>
    <row r="329" spans="1:7" x14ac:dyDescent="0.25">
      <c r="B329" s="34"/>
    </row>
    <row r="330" spans="1:7" x14ac:dyDescent="0.25">
      <c r="B330" s="34"/>
    </row>
    <row r="331" spans="1:7" x14ac:dyDescent="0.25">
      <c r="B331" s="34"/>
    </row>
    <row r="332" spans="1:7" x14ac:dyDescent="0.25">
      <c r="B332" s="34"/>
    </row>
    <row r="333" spans="1:7" x14ac:dyDescent="0.25">
      <c r="B333" s="34"/>
    </row>
    <row r="334" spans="1:7" x14ac:dyDescent="0.25">
      <c r="B334" s="34"/>
    </row>
    <row r="335" spans="1:7" x14ac:dyDescent="0.25">
      <c r="B335" s="34"/>
    </row>
    <row r="336" spans="1:7" x14ac:dyDescent="0.25">
      <c r="B336" s="34"/>
    </row>
    <row r="337" spans="2:2" x14ac:dyDescent="0.25">
      <c r="B337" s="34"/>
    </row>
    <row r="338" spans="2:2" x14ac:dyDescent="0.25">
      <c r="B338" s="34"/>
    </row>
    <row r="339" spans="2:2" x14ac:dyDescent="0.25">
      <c r="B339" s="34"/>
    </row>
    <row r="340" spans="2:2" x14ac:dyDescent="0.25">
      <c r="B340" s="34"/>
    </row>
    <row r="341" spans="2:2" x14ac:dyDescent="0.25">
      <c r="B341" s="34"/>
    </row>
    <row r="342" spans="2:2" x14ac:dyDescent="0.25">
      <c r="B342" s="34"/>
    </row>
    <row r="343" spans="2:2" x14ac:dyDescent="0.25">
      <c r="B343"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3" spans="2:2" x14ac:dyDescent="0.25">
      <c r="B363" s="34"/>
    </row>
    <row r="364" spans="2:2" x14ac:dyDescent="0.25">
      <c r="B364" s="34"/>
    </row>
    <row r="365" spans="2:2" x14ac:dyDescent="0.25">
      <c r="B365" s="34"/>
    </row>
    <row r="366" spans="2:2" x14ac:dyDescent="0.25">
      <c r="B366" s="34"/>
    </row>
    <row r="367" spans="2:2" x14ac:dyDescent="0.25">
      <c r="B367" s="34"/>
    </row>
    <row r="368" spans="2:2" x14ac:dyDescent="0.25">
      <c r="B368" s="34"/>
    </row>
    <row r="369" spans="2:2" x14ac:dyDescent="0.25">
      <c r="B369" s="34"/>
    </row>
    <row r="370" spans="2:2" x14ac:dyDescent="0.25">
      <c r="B370" s="34"/>
    </row>
    <row r="371" spans="2:2" x14ac:dyDescent="0.25">
      <c r="B371" s="34"/>
    </row>
    <row r="372" spans="2:2" x14ac:dyDescent="0.25">
      <c r="B372" s="34"/>
    </row>
    <row r="373" spans="2:2" x14ac:dyDescent="0.25">
      <c r="B373" s="34"/>
    </row>
    <row r="374" spans="2:2" x14ac:dyDescent="0.25">
      <c r="B374" s="34"/>
    </row>
    <row r="375" spans="2:2" x14ac:dyDescent="0.25">
      <c r="B375" s="34"/>
    </row>
    <row r="376" spans="2:2" x14ac:dyDescent="0.25">
      <c r="B376" s="34"/>
    </row>
    <row r="377" spans="2:2" x14ac:dyDescent="0.25">
      <c r="B377" s="34"/>
    </row>
    <row r="378" spans="2:2" x14ac:dyDescent="0.25">
      <c r="B378" s="34"/>
    </row>
    <row r="379" spans="2:2" x14ac:dyDescent="0.25">
      <c r="B379" s="34"/>
    </row>
    <row r="380" spans="2:2" x14ac:dyDescent="0.25">
      <c r="B380" s="34"/>
    </row>
    <row r="381" spans="2:2" x14ac:dyDescent="0.25">
      <c r="B381" s="34"/>
    </row>
    <row r="382" spans="2:2" x14ac:dyDescent="0.25">
      <c r="B382" s="34"/>
    </row>
    <row r="383" spans="2:2" x14ac:dyDescent="0.25">
      <c r="B383" s="34"/>
    </row>
    <row r="384" spans="2:2" x14ac:dyDescent="0.25">
      <c r="B384" s="34"/>
    </row>
    <row r="385" spans="2:2" x14ac:dyDescent="0.25">
      <c r="B385" s="34"/>
    </row>
    <row r="386" spans="2:2" x14ac:dyDescent="0.25">
      <c r="B386" s="34"/>
    </row>
    <row r="387" spans="2:2" x14ac:dyDescent="0.25">
      <c r="B387" s="34"/>
    </row>
    <row r="388" spans="2:2" x14ac:dyDescent="0.25">
      <c r="B388" s="34"/>
    </row>
    <row r="389" spans="2:2" x14ac:dyDescent="0.25">
      <c r="B389" s="34"/>
    </row>
    <row r="390" spans="2:2" x14ac:dyDescent="0.25">
      <c r="B390" s="34"/>
    </row>
    <row r="391" spans="2:2" x14ac:dyDescent="0.25">
      <c r="B391" s="34"/>
    </row>
    <row r="392" spans="2:2" x14ac:dyDescent="0.25">
      <c r="B392" s="34"/>
    </row>
    <row r="393" spans="2:2" x14ac:dyDescent="0.25">
      <c r="B393" s="34"/>
    </row>
    <row r="394" spans="2:2" x14ac:dyDescent="0.25">
      <c r="B394" s="34"/>
    </row>
    <row r="395" spans="2:2" x14ac:dyDescent="0.25">
      <c r="B395" s="34"/>
    </row>
    <row r="396" spans="2:2" x14ac:dyDescent="0.25">
      <c r="B396" s="34"/>
    </row>
    <row r="397" spans="2:2" x14ac:dyDescent="0.25">
      <c r="B397" s="34"/>
    </row>
    <row r="398" spans="2:2" x14ac:dyDescent="0.25">
      <c r="B398" s="34"/>
    </row>
    <row r="399" spans="2:2" x14ac:dyDescent="0.25">
      <c r="B399" s="34"/>
    </row>
    <row r="400" spans="2:2" x14ac:dyDescent="0.25">
      <c r="B400" s="34"/>
    </row>
    <row r="401" spans="2:2" x14ac:dyDescent="0.25">
      <c r="B401" s="34"/>
    </row>
    <row r="402" spans="2:2" x14ac:dyDescent="0.25">
      <c r="B402" s="34"/>
    </row>
    <row r="403" spans="2:2" x14ac:dyDescent="0.25">
      <c r="B403" s="34"/>
    </row>
    <row r="404" spans="2:2" x14ac:dyDescent="0.25">
      <c r="B404" s="34"/>
    </row>
    <row r="405" spans="2:2" x14ac:dyDescent="0.25">
      <c r="B405" s="34"/>
    </row>
    <row r="406" spans="2:2" x14ac:dyDescent="0.25">
      <c r="B406" s="34"/>
    </row>
    <row r="407" spans="2:2" x14ac:dyDescent="0.25">
      <c r="B407" s="34"/>
    </row>
    <row r="408" spans="2:2" x14ac:dyDescent="0.25">
      <c r="B408" s="34"/>
    </row>
    <row r="409" spans="2:2" x14ac:dyDescent="0.25">
      <c r="B409" s="34"/>
    </row>
    <row r="410" spans="2:2" x14ac:dyDescent="0.25">
      <c r="B410" s="34"/>
    </row>
    <row r="411" spans="2:2" x14ac:dyDescent="0.25">
      <c r="B411" s="34"/>
    </row>
    <row r="412" spans="2:2" x14ac:dyDescent="0.25">
      <c r="B412" s="34"/>
    </row>
    <row r="413" spans="2:2" x14ac:dyDescent="0.25">
      <c r="B413" s="34"/>
    </row>
    <row r="414" spans="2:2" x14ac:dyDescent="0.25">
      <c r="B414" s="34"/>
    </row>
    <row r="415" spans="2:2" x14ac:dyDescent="0.25">
      <c r="B415" s="34"/>
    </row>
    <row r="416" spans="2:2" x14ac:dyDescent="0.25">
      <c r="B416" s="34"/>
    </row>
    <row r="417" spans="2:2" x14ac:dyDescent="0.25">
      <c r="B417" s="34"/>
    </row>
    <row r="418" spans="2:2" x14ac:dyDescent="0.25">
      <c r="B418" s="34"/>
    </row>
    <row r="419" spans="2:2" x14ac:dyDescent="0.25">
      <c r="B419" s="34"/>
    </row>
    <row r="420" spans="2:2" x14ac:dyDescent="0.25">
      <c r="B420" s="34"/>
    </row>
    <row r="421" spans="2:2" x14ac:dyDescent="0.25">
      <c r="B421" s="34"/>
    </row>
    <row r="422" spans="2:2" x14ac:dyDescent="0.25">
      <c r="B422" s="34"/>
    </row>
    <row r="423" spans="2:2" x14ac:dyDescent="0.25">
      <c r="B423" s="34"/>
    </row>
    <row r="424" spans="2:2" x14ac:dyDescent="0.25">
      <c r="B424" s="34"/>
    </row>
    <row r="425" spans="2:2" x14ac:dyDescent="0.25">
      <c r="B425" s="34"/>
    </row>
    <row r="426" spans="2:2" x14ac:dyDescent="0.25">
      <c r="B426" s="34"/>
    </row>
    <row r="427" spans="2:2" x14ac:dyDescent="0.25">
      <c r="B427" s="34"/>
    </row>
    <row r="428" spans="2:2" x14ac:dyDescent="0.25">
      <c r="B428" s="34"/>
    </row>
    <row r="429" spans="2:2" x14ac:dyDescent="0.25">
      <c r="B429" s="34"/>
    </row>
    <row r="430" spans="2:2" x14ac:dyDescent="0.25">
      <c r="B430" s="34"/>
    </row>
    <row r="431" spans="2:2" x14ac:dyDescent="0.25">
      <c r="B431" s="34"/>
    </row>
    <row r="432" spans="2:2" x14ac:dyDescent="0.25">
      <c r="B432" s="34"/>
    </row>
    <row r="433" spans="2:2" x14ac:dyDescent="0.25">
      <c r="B433" s="34"/>
    </row>
    <row r="434" spans="2:2" x14ac:dyDescent="0.25">
      <c r="B434" s="34"/>
    </row>
    <row r="435" spans="2:2" x14ac:dyDescent="0.25">
      <c r="B435" s="34"/>
    </row>
    <row r="436" spans="2:2" x14ac:dyDescent="0.25">
      <c r="B436" s="34"/>
    </row>
    <row r="437" spans="2:2" x14ac:dyDescent="0.25">
      <c r="B437" s="34"/>
    </row>
    <row r="438" spans="2:2" x14ac:dyDescent="0.25">
      <c r="B438" s="34"/>
    </row>
    <row r="439" spans="2:2" x14ac:dyDescent="0.25">
      <c r="B439" s="34"/>
    </row>
    <row r="440" spans="2:2" x14ac:dyDescent="0.25">
      <c r="B440" s="34"/>
    </row>
    <row r="441" spans="2:2" x14ac:dyDescent="0.25">
      <c r="B441" s="34"/>
    </row>
    <row r="442" spans="2:2" x14ac:dyDescent="0.25">
      <c r="B442" s="34"/>
    </row>
    <row r="443" spans="2:2" x14ac:dyDescent="0.25">
      <c r="B443" s="34"/>
    </row>
    <row r="444" spans="2:2" x14ac:dyDescent="0.25">
      <c r="B444" s="34"/>
    </row>
    <row r="445" spans="2:2" x14ac:dyDescent="0.25">
      <c r="B445" s="34"/>
    </row>
    <row r="446" spans="2:2" x14ac:dyDescent="0.25">
      <c r="B446" s="34"/>
    </row>
    <row r="447" spans="2:2" x14ac:dyDescent="0.25">
      <c r="B447" s="34"/>
    </row>
    <row r="448" spans="2:2" x14ac:dyDescent="0.25">
      <c r="B448" s="34"/>
    </row>
    <row r="449" spans="2:2" x14ac:dyDescent="0.25">
      <c r="B449" s="34"/>
    </row>
    <row r="450" spans="2:2" x14ac:dyDescent="0.25">
      <c r="B450" s="34"/>
    </row>
    <row r="451" spans="2:2" x14ac:dyDescent="0.25">
      <c r="B451" s="34"/>
    </row>
    <row r="452" spans="2:2" x14ac:dyDescent="0.25">
      <c r="B452" s="34"/>
    </row>
    <row r="453" spans="2:2" x14ac:dyDescent="0.25">
      <c r="B453" s="34"/>
    </row>
    <row r="454" spans="2:2" x14ac:dyDescent="0.25">
      <c r="B454" s="34"/>
    </row>
    <row r="455" spans="2:2" x14ac:dyDescent="0.25">
      <c r="B455" s="34"/>
    </row>
    <row r="456" spans="2:2" x14ac:dyDescent="0.25">
      <c r="B456" s="34"/>
    </row>
    <row r="457" spans="2:2" x14ac:dyDescent="0.25">
      <c r="B457" s="34"/>
    </row>
    <row r="458" spans="2:2" x14ac:dyDescent="0.25">
      <c r="B458" s="34"/>
    </row>
    <row r="459" spans="2:2" x14ac:dyDescent="0.25">
      <c r="B459" s="34"/>
    </row>
    <row r="460" spans="2:2" x14ac:dyDescent="0.25">
      <c r="B460" s="34"/>
    </row>
    <row r="461" spans="2:2" x14ac:dyDescent="0.25">
      <c r="B461" s="34"/>
    </row>
    <row r="462" spans="2:2" x14ac:dyDescent="0.25">
      <c r="B462" s="34"/>
    </row>
    <row r="463" spans="2:2" x14ac:dyDescent="0.25">
      <c r="B463" s="34"/>
    </row>
    <row r="464" spans="2:2" x14ac:dyDescent="0.25">
      <c r="B464" s="34"/>
    </row>
    <row r="465" spans="2:2" x14ac:dyDescent="0.25">
      <c r="B465" s="34"/>
    </row>
    <row r="466" spans="2:2" x14ac:dyDescent="0.25">
      <c r="B466" s="34"/>
    </row>
    <row r="467" spans="2:2" x14ac:dyDescent="0.25">
      <c r="B467" s="34"/>
    </row>
    <row r="468" spans="2:2" x14ac:dyDescent="0.25">
      <c r="B468" s="34"/>
    </row>
    <row r="469" spans="2:2" x14ac:dyDescent="0.25">
      <c r="B469" s="34"/>
    </row>
    <row r="470" spans="2:2" x14ac:dyDescent="0.25">
      <c r="B470" s="34"/>
    </row>
    <row r="471" spans="2:2" x14ac:dyDescent="0.25">
      <c r="B471" s="34"/>
    </row>
    <row r="472" spans="2:2" x14ac:dyDescent="0.25">
      <c r="B472" s="34"/>
    </row>
    <row r="473" spans="2:2" x14ac:dyDescent="0.25">
      <c r="B473" s="34"/>
    </row>
    <row r="474" spans="2:2" x14ac:dyDescent="0.25">
      <c r="B474" s="34"/>
    </row>
    <row r="475" spans="2:2" x14ac:dyDescent="0.25">
      <c r="B475" s="34"/>
    </row>
    <row r="476" spans="2:2" x14ac:dyDescent="0.25">
      <c r="B476" s="34"/>
    </row>
    <row r="477" spans="2:2" x14ac:dyDescent="0.25">
      <c r="B477" s="34"/>
    </row>
    <row r="478" spans="2:2" x14ac:dyDescent="0.25">
      <c r="B478" s="34"/>
    </row>
    <row r="479" spans="2:2" x14ac:dyDescent="0.25">
      <c r="B479" s="34"/>
    </row>
    <row r="480" spans="2:2" x14ac:dyDescent="0.25">
      <c r="B480" s="34"/>
    </row>
    <row r="481" spans="2:2" x14ac:dyDescent="0.25">
      <c r="B481" s="34"/>
    </row>
    <row r="482" spans="2:2" x14ac:dyDescent="0.25">
      <c r="B482" s="34"/>
    </row>
    <row r="483" spans="2:2" x14ac:dyDescent="0.25">
      <c r="B483" s="34"/>
    </row>
    <row r="484" spans="2:2" x14ac:dyDescent="0.25">
      <c r="B484" s="34"/>
    </row>
    <row r="485" spans="2:2" x14ac:dyDescent="0.25">
      <c r="B485" s="34"/>
    </row>
    <row r="486" spans="2:2" x14ac:dyDescent="0.25">
      <c r="B486" s="34"/>
    </row>
    <row r="487" spans="2:2" x14ac:dyDescent="0.25">
      <c r="B487" s="34"/>
    </row>
    <row r="488" spans="2:2" x14ac:dyDescent="0.25">
      <c r="B488" s="34"/>
    </row>
    <row r="489" spans="2:2" x14ac:dyDescent="0.25">
      <c r="B489" s="34"/>
    </row>
    <row r="490" spans="2:2" x14ac:dyDescent="0.25">
      <c r="B490" s="34"/>
    </row>
    <row r="491" spans="2:2" x14ac:dyDescent="0.25">
      <c r="B491" s="34"/>
    </row>
    <row r="492" spans="2:2" x14ac:dyDescent="0.25">
      <c r="B492" s="34"/>
    </row>
    <row r="493" spans="2:2" x14ac:dyDescent="0.25">
      <c r="B493" s="34"/>
    </row>
    <row r="494" spans="2:2" x14ac:dyDescent="0.25">
      <c r="B494" s="34"/>
    </row>
    <row r="495" spans="2:2" x14ac:dyDescent="0.25">
      <c r="B495" s="34"/>
    </row>
    <row r="496" spans="2:2" x14ac:dyDescent="0.25">
      <c r="B496" s="34"/>
    </row>
    <row r="497" spans="2:2" x14ac:dyDescent="0.25">
      <c r="B497" s="34"/>
    </row>
    <row r="498" spans="2:2" x14ac:dyDescent="0.25">
      <c r="B498" s="34"/>
    </row>
    <row r="499" spans="2:2" x14ac:dyDescent="0.25">
      <c r="B499" s="34"/>
    </row>
    <row r="500" spans="2:2" x14ac:dyDescent="0.25">
      <c r="B500" s="34"/>
    </row>
    <row r="501" spans="2:2" x14ac:dyDescent="0.25">
      <c r="B501" s="34"/>
    </row>
    <row r="502" spans="2:2" x14ac:dyDescent="0.25">
      <c r="B502" s="34"/>
    </row>
    <row r="503" spans="2:2" x14ac:dyDescent="0.25">
      <c r="B503" s="34"/>
    </row>
    <row r="504" spans="2:2" x14ac:dyDescent="0.25">
      <c r="B504" s="34"/>
    </row>
    <row r="505" spans="2:2" x14ac:dyDescent="0.25">
      <c r="B505" s="34"/>
    </row>
    <row r="506" spans="2:2" x14ac:dyDescent="0.25">
      <c r="B506" s="34"/>
    </row>
    <row r="507" spans="2:2" x14ac:dyDescent="0.25">
      <c r="B507" s="34"/>
    </row>
    <row r="508" spans="2:2" x14ac:dyDescent="0.25">
      <c r="B508" s="34"/>
    </row>
    <row r="509" spans="2:2" x14ac:dyDescent="0.25">
      <c r="B509" s="34"/>
    </row>
    <row r="510" spans="2:2" x14ac:dyDescent="0.25">
      <c r="B510" s="34"/>
    </row>
    <row r="511" spans="2:2" x14ac:dyDescent="0.25">
      <c r="B511" s="34"/>
    </row>
    <row r="512" spans="2:2" x14ac:dyDescent="0.25">
      <c r="B512" s="34"/>
    </row>
    <row r="513" spans="2:2" x14ac:dyDescent="0.25">
      <c r="B513" s="34"/>
    </row>
    <row r="514" spans="2:2" x14ac:dyDescent="0.25">
      <c r="B514" s="34"/>
    </row>
    <row r="515" spans="2:2" x14ac:dyDescent="0.25">
      <c r="B515" s="34"/>
    </row>
    <row r="516" spans="2:2" x14ac:dyDescent="0.25">
      <c r="B516" s="34"/>
    </row>
    <row r="517" spans="2:2" x14ac:dyDescent="0.25">
      <c r="B517" s="34"/>
    </row>
    <row r="518" spans="2:2" x14ac:dyDescent="0.25">
      <c r="B518" s="34"/>
    </row>
    <row r="519" spans="2:2" x14ac:dyDescent="0.25">
      <c r="B519" s="34"/>
    </row>
    <row r="520" spans="2:2" x14ac:dyDescent="0.25">
      <c r="B520" s="34"/>
    </row>
    <row r="521" spans="2:2" x14ac:dyDescent="0.25">
      <c r="B521" s="34"/>
    </row>
    <row r="522" spans="2:2" x14ac:dyDescent="0.25">
      <c r="B522" s="34"/>
    </row>
    <row r="523" spans="2:2" x14ac:dyDescent="0.25">
      <c r="B523" s="34"/>
    </row>
    <row r="524" spans="2:2" x14ac:dyDescent="0.25">
      <c r="B524" s="34"/>
    </row>
    <row r="525" spans="2:2" x14ac:dyDescent="0.25">
      <c r="B525" s="34"/>
    </row>
    <row r="526" spans="2:2" x14ac:dyDescent="0.25">
      <c r="B526" s="34"/>
    </row>
    <row r="527" spans="2:2" x14ac:dyDescent="0.25">
      <c r="B527" s="34"/>
    </row>
    <row r="528" spans="2:2" x14ac:dyDescent="0.25">
      <c r="B528" s="34"/>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row r="930" spans="2:2" x14ac:dyDescent="0.25">
      <c r="B930" s="34"/>
    </row>
    <row r="931" spans="2:2" x14ac:dyDescent="0.25">
      <c r="B931" s="34"/>
    </row>
    <row r="932" spans="2:2" x14ac:dyDescent="0.25">
      <c r="B932" s="34"/>
    </row>
  </sheetData>
  <protectedRanges>
    <protectedRange sqref="J41:N41 N56 J35:N35 J43:M43 J46:N46 E32:N32 E59:N59 E62:N62 E44:N44 E47:N47 E49:N50 E53:N53 E54:M54" name="Диапазон1_1_7_3"/>
    <protectedRange sqref="J55:J56" name="Диапазон1_4_1_1_2_1"/>
    <protectedRange sqref="G55:G56" name="Диапазон1_4_1_4_2_1"/>
    <protectedRange sqref="E43 H43:I43" name="Диапазон1_4_1"/>
    <protectedRange sqref="E69:N69" name="Диапазон1_6_1_2_1"/>
    <protectedRange sqref="E83:M83" name="Диапазон1_1_1_1_9_1"/>
    <protectedRange sqref="E74:M74" name="Диапазон1_1_1_1_1_1"/>
    <protectedRange sqref="E113:I113" name="Диапазон1_1_1_1_7_7_6"/>
    <protectedRange sqref="E119:M119" name="Диапазон1_1_1_1_7_7_8"/>
    <protectedRange sqref="G96" name="Диапазон1_1_1_1_4_1_2"/>
    <protectedRange sqref="E51:F51 H51:K51" name="Диапазон1_20_1_3_4_1_2"/>
    <protectedRange sqref="G52" name="Диапазон1_20_1_3_1_1_1_1_1"/>
    <protectedRange sqref="E77:N77" name="Диапазон1_1_7_4_1"/>
    <protectedRange sqref="J103" name="Диапазон1_1_1_1_7_7_10_1"/>
    <protectedRange sqref="E37" name="Диапазон1_1_1_1_1_1_1"/>
    <protectedRange sqref="J97" name="Диапазон1_1_7_9_1"/>
    <protectedRange sqref="I101" name="Диапазон1_1_1_1_7_7_10_5"/>
  </protectedRanges>
  <autoFilter ref="B2:N149"/>
  <mergeCells count="101">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D68"/>
    <mergeCell ref="A69:A71"/>
    <mergeCell ref="B69:B71"/>
    <mergeCell ref="A72:A74"/>
    <mergeCell ref="B72:B74"/>
    <mergeCell ref="A75:A77"/>
    <mergeCell ref="B75:B77"/>
    <mergeCell ref="A78:A80"/>
    <mergeCell ref="B78:B80"/>
    <mergeCell ref="A81:A83"/>
    <mergeCell ref="B81:B83"/>
    <mergeCell ref="A84:A86"/>
    <mergeCell ref="B84:B86"/>
    <mergeCell ref="A87:A89"/>
    <mergeCell ref="B87:B89"/>
    <mergeCell ref="A90:A92"/>
    <mergeCell ref="B90:B92"/>
    <mergeCell ref="A93:A95"/>
    <mergeCell ref="B93:B95"/>
    <mergeCell ref="A96:A98"/>
    <mergeCell ref="B96:B98"/>
    <mergeCell ref="A99:A101"/>
    <mergeCell ref="B99:B101"/>
    <mergeCell ref="A102:A104"/>
    <mergeCell ref="B102:B104"/>
    <mergeCell ref="A105:A107"/>
    <mergeCell ref="B105:B107"/>
    <mergeCell ref="A108:D108"/>
    <mergeCell ref="A109:A111"/>
    <mergeCell ref="B109:B111"/>
    <mergeCell ref="A112:D112"/>
    <mergeCell ref="A113:A115"/>
    <mergeCell ref="B113:B115"/>
    <mergeCell ref="A116:A118"/>
    <mergeCell ref="B116:B118"/>
    <mergeCell ref="A119:A121"/>
    <mergeCell ref="B119:B121"/>
    <mergeCell ref="A122:D122"/>
    <mergeCell ref="A123:A125"/>
    <mergeCell ref="B123:B125"/>
    <mergeCell ref="A126:A128"/>
    <mergeCell ref="B126:B128"/>
    <mergeCell ref="A144:A146"/>
    <mergeCell ref="B144:B146"/>
    <mergeCell ref="A147:A149"/>
    <mergeCell ref="B147:B149"/>
    <mergeCell ref="A129:A131"/>
    <mergeCell ref="B129:B131"/>
    <mergeCell ref="A132:A134"/>
    <mergeCell ref="B132:B134"/>
    <mergeCell ref="A135:A137"/>
    <mergeCell ref="B135:B137"/>
    <mergeCell ref="A138:A140"/>
    <mergeCell ref="B138:B140"/>
    <mergeCell ref="A141:A143"/>
    <mergeCell ref="B141:B143"/>
  </mergeCells>
  <pageMargins left="0.23622047244094491" right="0.23622047244094491" top="0" bottom="0" header="0" footer="0"/>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L929"/>
  <sheetViews>
    <sheetView topLeftCell="C1" zoomScale="70" workbookViewId="0">
      <pane ySplit="2" topLeftCell="A123" activePane="bottomLeft" state="frozen"/>
      <selection activeCell="B13" sqref="B13:B15"/>
      <selection pane="bottomLeft" activeCell="L140" sqref="L140"/>
    </sheetView>
  </sheetViews>
  <sheetFormatPr defaultColWidth="14.42578125" defaultRowHeight="15.75" x14ac:dyDescent="0.25"/>
  <cols>
    <col min="1" max="1" width="6" style="2" customWidth="1"/>
    <col min="2" max="2" width="57.140625" style="3" customWidth="1"/>
    <col min="3" max="3" width="21.140625" style="4" customWidth="1"/>
    <col min="4" max="4" width="11.42578125" style="5" customWidth="1"/>
    <col min="5" max="5" width="20.7109375" style="1" customWidth="1"/>
    <col min="6" max="6" width="23" style="1" bestFit="1" customWidth="1"/>
    <col min="7" max="7" width="20.85546875" style="1" bestFit="1" customWidth="1"/>
    <col min="8" max="8" width="19.5703125" style="1" bestFit="1" customWidth="1"/>
    <col min="9" max="9" width="19.5703125" style="1" customWidth="1"/>
    <col min="10" max="10" width="20.42578125" style="1" bestFit="1" customWidth="1"/>
    <col min="11" max="11" width="19.140625" style="1" bestFit="1" customWidth="1"/>
    <col min="12" max="16384" width="14.42578125" style="1"/>
  </cols>
  <sheetData>
    <row r="1" spans="1:11" x14ac:dyDescent="0.25">
      <c r="A1" s="443"/>
      <c r="B1" s="444"/>
      <c r="C1" s="445"/>
      <c r="D1" s="445"/>
    </row>
    <row r="2" spans="1:11" ht="115.5" customHeight="1" x14ac:dyDescent="0.25">
      <c r="A2" s="6" t="s">
        <v>0</v>
      </c>
      <c r="B2" s="7" t="s">
        <v>1</v>
      </c>
      <c r="C2" s="8" t="s">
        <v>2</v>
      </c>
      <c r="D2" s="8" t="s">
        <v>3</v>
      </c>
      <c r="E2" s="50" t="s">
        <v>147</v>
      </c>
      <c r="F2" s="50" t="s">
        <v>148</v>
      </c>
      <c r="G2" s="50" t="s">
        <v>149</v>
      </c>
      <c r="H2" s="50" t="s">
        <v>150</v>
      </c>
      <c r="I2" s="50" t="s">
        <v>151</v>
      </c>
      <c r="J2" s="50" t="s">
        <v>152</v>
      </c>
      <c r="K2" s="50" t="s">
        <v>153</v>
      </c>
    </row>
    <row r="3" spans="1:11" ht="23.25" customHeight="1" x14ac:dyDescent="0.25">
      <c r="A3" s="439" t="s">
        <v>19</v>
      </c>
      <c r="B3" s="446"/>
      <c r="C3" s="447"/>
      <c r="D3" s="447"/>
      <c r="E3" s="135"/>
      <c r="F3" s="135"/>
      <c r="G3" s="135"/>
      <c r="H3" s="135"/>
      <c r="I3" s="135"/>
      <c r="J3" s="135"/>
      <c r="K3" s="135"/>
    </row>
    <row r="4" spans="1:11" x14ac:dyDescent="0.25">
      <c r="A4" s="429">
        <v>2</v>
      </c>
      <c r="B4" s="430" t="s">
        <v>24</v>
      </c>
      <c r="C4" s="16" t="s">
        <v>21</v>
      </c>
      <c r="D4" s="17">
        <v>64.11</v>
      </c>
      <c r="E4" s="118">
        <v>72.099999999999994</v>
      </c>
      <c r="F4" s="119" t="s">
        <v>336</v>
      </c>
      <c r="G4" s="118">
        <v>57</v>
      </c>
      <c r="H4" s="118">
        <v>43.2</v>
      </c>
      <c r="I4" s="118">
        <v>59.4</v>
      </c>
      <c r="J4" s="118">
        <v>56</v>
      </c>
      <c r="K4" s="118">
        <v>56</v>
      </c>
    </row>
    <row r="5" spans="1:11" ht="30" x14ac:dyDescent="0.25">
      <c r="A5" s="429"/>
      <c r="B5" s="430"/>
      <c r="C5" s="16" t="s">
        <v>22</v>
      </c>
      <c r="D5" s="18" t="s">
        <v>25</v>
      </c>
      <c r="E5" s="133" t="s">
        <v>25</v>
      </c>
      <c r="F5" s="133" t="s">
        <v>25</v>
      </c>
      <c r="G5" s="133" t="s">
        <v>25</v>
      </c>
      <c r="H5" s="133" t="s">
        <v>25</v>
      </c>
      <c r="I5" s="133" t="s">
        <v>25</v>
      </c>
      <c r="J5" s="133" t="s">
        <v>25</v>
      </c>
      <c r="K5" s="133" t="s">
        <v>25</v>
      </c>
    </row>
    <row r="6" spans="1:11" ht="15" x14ac:dyDescent="0.25">
      <c r="A6" s="429"/>
      <c r="B6" s="430"/>
      <c r="C6" s="16" t="s">
        <v>23</v>
      </c>
      <c r="D6" s="17">
        <v>64.5</v>
      </c>
      <c r="E6" s="126">
        <v>72</v>
      </c>
      <c r="F6" s="126">
        <v>62</v>
      </c>
      <c r="G6" s="126">
        <v>62</v>
      </c>
      <c r="H6" s="126">
        <v>62</v>
      </c>
      <c r="I6" s="126">
        <v>62</v>
      </c>
      <c r="J6" s="126">
        <v>62</v>
      </c>
      <c r="K6" s="126">
        <v>62</v>
      </c>
    </row>
    <row r="7" spans="1:11" x14ac:dyDescent="0.25">
      <c r="A7" s="429">
        <v>3</v>
      </c>
      <c r="B7" s="430" t="s">
        <v>26</v>
      </c>
      <c r="C7" s="16" t="s">
        <v>21</v>
      </c>
      <c r="D7" s="17">
        <v>4.8099999999999996</v>
      </c>
      <c r="E7" s="118">
        <v>5.6</v>
      </c>
      <c r="F7" s="118">
        <v>5.3</v>
      </c>
      <c r="G7" s="118">
        <v>6</v>
      </c>
      <c r="H7" s="118">
        <v>11</v>
      </c>
      <c r="I7" s="118">
        <v>9.8000000000000007</v>
      </c>
      <c r="J7" s="118">
        <v>13</v>
      </c>
      <c r="K7" s="118">
        <v>4.5</v>
      </c>
    </row>
    <row r="8" spans="1:11" ht="30" x14ac:dyDescent="0.25">
      <c r="A8" s="429"/>
      <c r="B8" s="437"/>
      <c r="C8" s="16" t="s">
        <v>22</v>
      </c>
      <c r="D8" s="18" t="s">
        <v>25</v>
      </c>
      <c r="E8" s="133" t="s">
        <v>25</v>
      </c>
      <c r="F8" s="133" t="s">
        <v>25</v>
      </c>
      <c r="G8" s="133" t="s">
        <v>25</v>
      </c>
      <c r="H8" s="133" t="s">
        <v>25</v>
      </c>
      <c r="I8" s="133" t="s">
        <v>25</v>
      </c>
      <c r="J8" s="133" t="s">
        <v>25</v>
      </c>
      <c r="K8" s="133" t="s">
        <v>25</v>
      </c>
    </row>
    <row r="9" spans="1:11" ht="15" x14ac:dyDescent="0.25">
      <c r="A9" s="429"/>
      <c r="B9" s="437"/>
      <c r="C9" s="16" t="s">
        <v>23</v>
      </c>
      <c r="D9" s="17">
        <v>4.8</v>
      </c>
      <c r="E9" s="126">
        <v>5</v>
      </c>
      <c r="F9" s="126">
        <v>5</v>
      </c>
      <c r="G9" s="126">
        <v>5</v>
      </c>
      <c r="H9" s="126">
        <v>5</v>
      </c>
      <c r="I9" s="126">
        <v>5</v>
      </c>
      <c r="J9" s="126">
        <v>5</v>
      </c>
      <c r="K9" s="126">
        <v>4.5</v>
      </c>
    </row>
    <row r="10" spans="1:11" x14ac:dyDescent="0.25">
      <c r="A10" s="429">
        <v>5</v>
      </c>
      <c r="B10" s="430" t="s">
        <v>29</v>
      </c>
      <c r="C10" s="16" t="s">
        <v>21</v>
      </c>
      <c r="D10" s="17">
        <v>6.42</v>
      </c>
      <c r="E10" s="120">
        <v>17.600000000000001</v>
      </c>
      <c r="F10" s="120">
        <v>9.4</v>
      </c>
      <c r="G10" s="120">
        <v>6.46</v>
      </c>
      <c r="H10" s="120">
        <v>5</v>
      </c>
      <c r="I10" s="120">
        <v>8.14</v>
      </c>
      <c r="J10" s="120">
        <v>9.4</v>
      </c>
      <c r="K10" s="120">
        <v>7.6</v>
      </c>
    </row>
    <row r="11" spans="1:11" ht="30" x14ac:dyDescent="0.25">
      <c r="A11" s="429"/>
      <c r="B11" s="437"/>
      <c r="C11" s="16" t="s">
        <v>22</v>
      </c>
      <c r="D11" s="17">
        <v>6.42</v>
      </c>
      <c r="E11" s="120">
        <v>17.600000000000001</v>
      </c>
      <c r="F11" s="120">
        <v>9.4</v>
      </c>
      <c r="G11" s="120">
        <v>6.46</v>
      </c>
      <c r="H11" s="120">
        <v>5</v>
      </c>
      <c r="I11" s="120">
        <v>8.14</v>
      </c>
      <c r="J11" s="120">
        <v>9.4</v>
      </c>
      <c r="K11" s="120">
        <v>7.6</v>
      </c>
    </row>
    <row r="12" spans="1:11" x14ac:dyDescent="0.25">
      <c r="A12" s="429"/>
      <c r="B12" s="437"/>
      <c r="C12" s="16" t="s">
        <v>23</v>
      </c>
      <c r="D12" s="17">
        <v>6.58</v>
      </c>
      <c r="E12" s="120">
        <v>17.600000000000001</v>
      </c>
      <c r="F12" s="120">
        <v>9.4</v>
      </c>
      <c r="G12" s="120">
        <v>6.46</v>
      </c>
      <c r="H12" s="120">
        <v>5</v>
      </c>
      <c r="I12" s="120">
        <v>8.14</v>
      </c>
      <c r="J12" s="120">
        <v>9.4</v>
      </c>
      <c r="K12" s="120">
        <v>7.6</v>
      </c>
    </row>
    <row r="13" spans="1:11" x14ac:dyDescent="0.25">
      <c r="A13" s="429">
        <v>6</v>
      </c>
      <c r="B13" s="430" t="s">
        <v>30</v>
      </c>
      <c r="C13" s="16" t="s">
        <v>21</v>
      </c>
      <c r="D13" s="17">
        <v>16.920000000000002</v>
      </c>
      <c r="E13" s="121">
        <v>16.5</v>
      </c>
      <c r="F13" s="120">
        <v>20.5</v>
      </c>
      <c r="G13" s="121">
        <v>12</v>
      </c>
      <c r="H13" s="121">
        <v>6</v>
      </c>
      <c r="I13" s="121">
        <v>7.2</v>
      </c>
      <c r="J13" s="121">
        <v>5.84</v>
      </c>
      <c r="K13" s="121">
        <v>28.8</v>
      </c>
    </row>
    <row r="14" spans="1:11" ht="30" x14ac:dyDescent="0.25">
      <c r="A14" s="429"/>
      <c r="B14" s="432"/>
      <c r="C14" s="16" t="s">
        <v>22</v>
      </c>
      <c r="D14" s="17">
        <v>16.920000000000002</v>
      </c>
      <c r="E14" s="121">
        <v>16.5</v>
      </c>
      <c r="F14" s="120">
        <v>20.5</v>
      </c>
      <c r="G14" s="121">
        <v>12</v>
      </c>
      <c r="H14" s="121">
        <v>6</v>
      </c>
      <c r="I14" s="121">
        <v>7.2</v>
      </c>
      <c r="J14" s="121">
        <v>5.84</v>
      </c>
      <c r="K14" s="121">
        <v>28.8</v>
      </c>
    </row>
    <row r="15" spans="1:11" x14ac:dyDescent="0.25">
      <c r="A15" s="429"/>
      <c r="B15" s="432"/>
      <c r="C15" s="16" t="s">
        <v>23</v>
      </c>
      <c r="D15" s="17">
        <v>17.04</v>
      </c>
      <c r="E15" s="121">
        <v>16.5</v>
      </c>
      <c r="F15" s="120">
        <v>20.5</v>
      </c>
      <c r="G15" s="121">
        <v>12</v>
      </c>
      <c r="H15" s="121">
        <v>6</v>
      </c>
      <c r="I15" s="121">
        <v>7.2</v>
      </c>
      <c r="J15" s="121">
        <v>5.84</v>
      </c>
      <c r="K15" s="121">
        <v>28.8</v>
      </c>
    </row>
    <row r="16" spans="1:11" x14ac:dyDescent="0.25">
      <c r="A16" s="429">
        <v>8</v>
      </c>
      <c r="B16" s="430" t="s">
        <v>32</v>
      </c>
      <c r="C16" s="16" t="s">
        <v>21</v>
      </c>
      <c r="D16" s="17">
        <v>100</v>
      </c>
      <c r="E16" s="121">
        <v>100</v>
      </c>
      <c r="F16" s="121">
        <v>100</v>
      </c>
      <c r="G16" s="121">
        <v>100</v>
      </c>
      <c r="H16" s="121">
        <v>100</v>
      </c>
      <c r="I16" s="121">
        <v>100</v>
      </c>
      <c r="J16" s="121">
        <v>100</v>
      </c>
      <c r="K16" s="121">
        <v>100</v>
      </c>
    </row>
    <row r="17" spans="1:11" ht="30" x14ac:dyDescent="0.25">
      <c r="A17" s="429"/>
      <c r="B17" s="432"/>
      <c r="C17" s="16" t="s">
        <v>22</v>
      </c>
      <c r="D17" s="17" t="s">
        <v>25</v>
      </c>
      <c r="E17" s="133" t="s">
        <v>25</v>
      </c>
      <c r="F17" s="133" t="s">
        <v>25</v>
      </c>
      <c r="G17" s="133" t="s">
        <v>25</v>
      </c>
      <c r="H17" s="133" t="s">
        <v>25</v>
      </c>
      <c r="I17" s="133" t="s">
        <v>25</v>
      </c>
      <c r="J17" s="133" t="s">
        <v>25</v>
      </c>
      <c r="K17" s="133" t="s">
        <v>25</v>
      </c>
    </row>
    <row r="18" spans="1:11" x14ac:dyDescent="0.25">
      <c r="A18" s="429"/>
      <c r="B18" s="432"/>
      <c r="C18" s="16" t="s">
        <v>23</v>
      </c>
      <c r="D18" s="17">
        <v>100</v>
      </c>
      <c r="E18" s="121">
        <v>100</v>
      </c>
      <c r="F18" s="121">
        <v>100</v>
      </c>
      <c r="G18" s="121">
        <v>100</v>
      </c>
      <c r="H18" s="121">
        <v>100</v>
      </c>
      <c r="I18" s="121">
        <v>100</v>
      </c>
      <c r="J18" s="121">
        <v>100</v>
      </c>
      <c r="K18" s="121">
        <v>100</v>
      </c>
    </row>
    <row r="19" spans="1:11" ht="15" x14ac:dyDescent="0.25">
      <c r="A19" s="429">
        <v>9</v>
      </c>
      <c r="B19" s="430" t="s">
        <v>33</v>
      </c>
      <c r="C19" s="16" t="s">
        <v>21</v>
      </c>
      <c r="D19" s="17" t="s">
        <v>25</v>
      </c>
      <c r="E19" s="133" t="s">
        <v>25</v>
      </c>
      <c r="F19" s="133" t="s">
        <v>25</v>
      </c>
      <c r="G19" s="133" t="s">
        <v>25</v>
      </c>
      <c r="H19" s="133" t="s">
        <v>25</v>
      </c>
      <c r="I19" s="133" t="s">
        <v>25</v>
      </c>
      <c r="J19" s="133" t="s">
        <v>25</v>
      </c>
      <c r="K19" s="133" t="s">
        <v>25</v>
      </c>
    </row>
    <row r="20" spans="1:11" ht="30" x14ac:dyDescent="0.25">
      <c r="A20" s="429"/>
      <c r="B20" s="430"/>
      <c r="C20" s="16" t="s">
        <v>22</v>
      </c>
      <c r="D20" s="17">
        <v>1</v>
      </c>
      <c r="E20" s="126">
        <v>1</v>
      </c>
      <c r="F20" s="126">
        <v>1</v>
      </c>
      <c r="G20" s="126">
        <v>1</v>
      </c>
      <c r="H20" s="126">
        <v>1</v>
      </c>
      <c r="I20" s="126">
        <v>1</v>
      </c>
      <c r="J20" s="126">
        <v>1</v>
      </c>
      <c r="K20" s="126">
        <v>1</v>
      </c>
    </row>
    <row r="21" spans="1:11" ht="15" x14ac:dyDescent="0.25">
      <c r="A21" s="429"/>
      <c r="B21" s="430"/>
      <c r="C21" s="16" t="s">
        <v>23</v>
      </c>
      <c r="D21" s="17">
        <v>1</v>
      </c>
      <c r="E21" s="126">
        <v>1</v>
      </c>
      <c r="F21" s="126">
        <v>1</v>
      </c>
      <c r="G21" s="126">
        <v>1</v>
      </c>
      <c r="H21" s="126">
        <v>1</v>
      </c>
      <c r="I21" s="126">
        <v>1</v>
      </c>
      <c r="J21" s="126">
        <v>1</v>
      </c>
      <c r="K21" s="126">
        <v>1</v>
      </c>
    </row>
    <row r="22" spans="1:11" ht="30" customHeight="1" x14ac:dyDescent="0.25">
      <c r="A22" s="439" t="s">
        <v>154</v>
      </c>
      <c r="B22" s="440"/>
      <c r="C22" s="439"/>
      <c r="D22" s="441"/>
      <c r="E22" s="126"/>
      <c r="F22" s="126"/>
      <c r="G22" s="126"/>
      <c r="H22" s="126"/>
      <c r="I22" s="126"/>
      <c r="J22" s="126"/>
      <c r="K22" s="126"/>
    </row>
    <row r="23" spans="1:11" x14ac:dyDescent="0.25">
      <c r="A23" s="429">
        <v>10</v>
      </c>
      <c r="B23" s="430" t="s">
        <v>155</v>
      </c>
      <c r="C23" s="16" t="s">
        <v>21</v>
      </c>
      <c r="D23" s="130">
        <v>4.01</v>
      </c>
      <c r="E23" s="122">
        <v>10.19</v>
      </c>
      <c r="F23" s="122">
        <v>6.14</v>
      </c>
      <c r="G23" s="122">
        <v>4.43</v>
      </c>
      <c r="H23" s="122">
        <v>10.37</v>
      </c>
      <c r="I23" s="122">
        <v>4.26</v>
      </c>
      <c r="J23" s="122">
        <v>6.95</v>
      </c>
      <c r="K23" s="122">
        <v>2.14</v>
      </c>
    </row>
    <row r="24" spans="1:11" ht="30" x14ac:dyDescent="0.25">
      <c r="A24" s="429"/>
      <c r="B24" s="430"/>
      <c r="C24" s="16" t="s">
        <v>22</v>
      </c>
      <c r="D24" s="17" t="s">
        <v>25</v>
      </c>
      <c r="E24" s="133" t="s">
        <v>25</v>
      </c>
      <c r="F24" s="133" t="s">
        <v>25</v>
      </c>
      <c r="G24" s="133" t="s">
        <v>25</v>
      </c>
      <c r="H24" s="133" t="s">
        <v>25</v>
      </c>
      <c r="I24" s="133" t="s">
        <v>25</v>
      </c>
      <c r="J24" s="133" t="s">
        <v>25</v>
      </c>
      <c r="K24" s="133" t="s">
        <v>25</v>
      </c>
    </row>
    <row r="25" spans="1:11" ht="15" x14ac:dyDescent="0.25">
      <c r="A25" s="429"/>
      <c r="B25" s="430"/>
      <c r="C25" s="16" t="s">
        <v>23</v>
      </c>
      <c r="D25" s="130">
        <v>7</v>
      </c>
      <c r="E25" s="126">
        <v>7</v>
      </c>
      <c r="F25" s="126">
        <v>7</v>
      </c>
      <c r="G25" s="126">
        <v>7</v>
      </c>
      <c r="H25" s="126">
        <v>7</v>
      </c>
      <c r="I25" s="126">
        <v>7</v>
      </c>
      <c r="J25" s="126">
        <v>7</v>
      </c>
      <c r="K25" s="126">
        <v>7</v>
      </c>
    </row>
    <row r="26" spans="1:11" x14ac:dyDescent="0.25">
      <c r="A26" s="429">
        <v>11</v>
      </c>
      <c r="B26" s="430" t="s">
        <v>156</v>
      </c>
      <c r="C26" s="16" t="s">
        <v>21</v>
      </c>
      <c r="D26" s="17">
        <v>42</v>
      </c>
      <c r="E26" s="123">
        <v>46.1</v>
      </c>
      <c r="F26" s="123">
        <v>45.1</v>
      </c>
      <c r="G26" s="123">
        <v>61.54</v>
      </c>
      <c r="H26" s="123">
        <v>46.84</v>
      </c>
      <c r="I26" s="123">
        <v>52.02</v>
      </c>
      <c r="J26" s="123">
        <v>45.41</v>
      </c>
      <c r="K26" s="122">
        <v>44</v>
      </c>
    </row>
    <row r="27" spans="1:11" ht="30" x14ac:dyDescent="0.25">
      <c r="A27" s="429"/>
      <c r="B27" s="430"/>
      <c r="C27" s="16" t="s">
        <v>22</v>
      </c>
      <c r="D27" s="17">
        <v>28</v>
      </c>
      <c r="E27" s="126">
        <v>30.83</v>
      </c>
      <c r="F27" s="126">
        <v>33.6</v>
      </c>
      <c r="G27" s="126">
        <v>40.380000000000003</v>
      </c>
      <c r="H27" s="126">
        <v>29.11</v>
      </c>
      <c r="I27" s="126">
        <v>35.35</v>
      </c>
      <c r="J27" s="126">
        <v>28.03</v>
      </c>
      <c r="K27" s="126">
        <v>30.1</v>
      </c>
    </row>
    <row r="28" spans="1:11" ht="15" x14ac:dyDescent="0.25">
      <c r="A28" s="429"/>
      <c r="B28" s="430"/>
      <c r="C28" s="16" t="s">
        <v>23</v>
      </c>
      <c r="D28" s="17">
        <v>42.35</v>
      </c>
      <c r="E28" s="126">
        <v>46.1</v>
      </c>
      <c r="F28" s="126">
        <v>42.35</v>
      </c>
      <c r="G28" s="126">
        <v>61.54</v>
      </c>
      <c r="H28" s="126">
        <v>46.84</v>
      </c>
      <c r="I28" s="126">
        <v>52.02</v>
      </c>
      <c r="J28" s="126">
        <v>45.41</v>
      </c>
      <c r="K28" s="126">
        <v>44</v>
      </c>
    </row>
    <row r="29" spans="1:11" ht="15" x14ac:dyDescent="0.25">
      <c r="A29" s="429">
        <v>12</v>
      </c>
      <c r="B29" s="430" t="s">
        <v>157</v>
      </c>
      <c r="C29" s="16" t="s">
        <v>21</v>
      </c>
      <c r="D29" s="18">
        <v>100</v>
      </c>
      <c r="E29" s="126">
        <v>100</v>
      </c>
      <c r="F29" s="126">
        <v>100</v>
      </c>
      <c r="G29" s="126">
        <v>100</v>
      </c>
      <c r="H29" s="126">
        <v>100</v>
      </c>
      <c r="I29" s="126">
        <v>100</v>
      </c>
      <c r="J29" s="126">
        <v>100</v>
      </c>
      <c r="K29" s="126">
        <v>100</v>
      </c>
    </row>
    <row r="30" spans="1:11" ht="30" x14ac:dyDescent="0.25">
      <c r="A30" s="429"/>
      <c r="B30" s="430"/>
      <c r="C30" s="16" t="s">
        <v>22</v>
      </c>
      <c r="D30" s="18" t="s">
        <v>25</v>
      </c>
      <c r="E30" s="133" t="s">
        <v>25</v>
      </c>
      <c r="F30" s="133" t="s">
        <v>25</v>
      </c>
      <c r="G30" s="133" t="s">
        <v>25</v>
      </c>
      <c r="H30" s="133" t="s">
        <v>25</v>
      </c>
      <c r="I30" s="133" t="s">
        <v>25</v>
      </c>
      <c r="J30" s="133" t="s">
        <v>25</v>
      </c>
      <c r="K30" s="133" t="s">
        <v>25</v>
      </c>
    </row>
    <row r="31" spans="1:11" ht="15" x14ac:dyDescent="0.25">
      <c r="A31" s="429"/>
      <c r="B31" s="430"/>
      <c r="C31" s="16" t="s">
        <v>23</v>
      </c>
      <c r="D31" s="18">
        <v>100</v>
      </c>
      <c r="E31" s="126">
        <v>100</v>
      </c>
      <c r="F31" s="126">
        <v>100</v>
      </c>
      <c r="G31" s="126">
        <v>100</v>
      </c>
      <c r="H31" s="126">
        <v>100</v>
      </c>
      <c r="I31" s="126">
        <v>100</v>
      </c>
      <c r="J31" s="126">
        <v>100</v>
      </c>
      <c r="K31" s="126">
        <v>100</v>
      </c>
    </row>
    <row r="32" spans="1:11" x14ac:dyDescent="0.25">
      <c r="A32" s="429">
        <v>13</v>
      </c>
      <c r="B32" s="430" t="s">
        <v>158</v>
      </c>
      <c r="C32" s="16" t="s">
        <v>21</v>
      </c>
      <c r="D32" s="130">
        <v>12.8</v>
      </c>
      <c r="E32" s="123">
        <v>10.5</v>
      </c>
      <c r="F32" s="123">
        <v>14.3</v>
      </c>
      <c r="G32" s="123">
        <v>14.71</v>
      </c>
      <c r="H32" s="123">
        <v>14.19</v>
      </c>
      <c r="I32" s="123">
        <v>13.24</v>
      </c>
      <c r="J32" s="123">
        <v>13.94</v>
      </c>
      <c r="K32" s="122">
        <v>10.4</v>
      </c>
    </row>
    <row r="33" spans="1:11" ht="30" x14ac:dyDescent="0.25">
      <c r="A33" s="429"/>
      <c r="B33" s="430"/>
      <c r="C33" s="16" t="s">
        <v>22</v>
      </c>
      <c r="D33" s="130">
        <v>8.5</v>
      </c>
      <c r="E33" s="126">
        <v>7</v>
      </c>
      <c r="F33" s="126">
        <v>11.5</v>
      </c>
      <c r="G33" s="126">
        <v>11.76</v>
      </c>
      <c r="H33" s="126">
        <v>11.62</v>
      </c>
      <c r="I33" s="126">
        <v>10.27</v>
      </c>
      <c r="J33" s="126">
        <v>8.5</v>
      </c>
      <c r="K33" s="126">
        <v>10.41</v>
      </c>
    </row>
    <row r="34" spans="1:11" ht="15" x14ac:dyDescent="0.25">
      <c r="A34" s="429"/>
      <c r="B34" s="430"/>
      <c r="C34" s="16" t="s">
        <v>23</v>
      </c>
      <c r="D34" s="130">
        <v>13</v>
      </c>
      <c r="E34" s="126">
        <v>13</v>
      </c>
      <c r="F34" s="126">
        <v>13.4</v>
      </c>
      <c r="G34" s="126">
        <v>13.59</v>
      </c>
      <c r="H34" s="126">
        <v>13.5</v>
      </c>
      <c r="I34" s="126">
        <v>13.76</v>
      </c>
      <c r="J34" s="126">
        <v>13</v>
      </c>
      <c r="K34" s="126">
        <v>13.02</v>
      </c>
    </row>
    <row r="35" spans="1:11" x14ac:dyDescent="0.25">
      <c r="A35" s="429">
        <v>14</v>
      </c>
      <c r="B35" s="430" t="s">
        <v>159</v>
      </c>
      <c r="C35" s="16" t="s">
        <v>21</v>
      </c>
      <c r="D35" s="130">
        <v>82.66</v>
      </c>
      <c r="E35" s="123">
        <v>82.6</v>
      </c>
      <c r="F35" s="123">
        <v>88.6</v>
      </c>
      <c r="G35" s="123">
        <v>82.98</v>
      </c>
      <c r="H35" s="123">
        <v>88.52</v>
      </c>
      <c r="I35" s="123">
        <v>84.61</v>
      </c>
      <c r="J35" s="123">
        <v>82.2</v>
      </c>
      <c r="K35" s="122">
        <v>74.599999999999994</v>
      </c>
    </row>
    <row r="36" spans="1:11" ht="30" x14ac:dyDescent="0.25">
      <c r="A36" s="429"/>
      <c r="B36" s="430"/>
      <c r="C36" s="16" t="s">
        <v>22</v>
      </c>
      <c r="D36" s="18" t="s">
        <v>25</v>
      </c>
      <c r="E36" s="133" t="s">
        <v>25</v>
      </c>
      <c r="F36" s="133" t="s">
        <v>25</v>
      </c>
      <c r="G36" s="133" t="s">
        <v>25</v>
      </c>
      <c r="H36" s="133" t="s">
        <v>25</v>
      </c>
      <c r="I36" s="133" t="s">
        <v>25</v>
      </c>
      <c r="J36" s="133" t="s">
        <v>25</v>
      </c>
      <c r="K36" s="133" t="s">
        <v>25</v>
      </c>
    </row>
    <row r="37" spans="1:11" ht="15" x14ac:dyDescent="0.25">
      <c r="A37" s="429"/>
      <c r="B37" s="430"/>
      <c r="C37" s="16" t="s">
        <v>23</v>
      </c>
      <c r="D37" s="130">
        <v>80</v>
      </c>
      <c r="E37" s="126">
        <v>85.2</v>
      </c>
      <c r="F37" s="126">
        <v>85.1</v>
      </c>
      <c r="G37" s="126">
        <v>83.33</v>
      </c>
      <c r="H37" s="126">
        <v>81.64</v>
      </c>
      <c r="I37" s="126">
        <v>87.09</v>
      </c>
      <c r="J37" s="126">
        <v>82.5</v>
      </c>
      <c r="K37" s="126">
        <v>80.2</v>
      </c>
    </row>
    <row r="38" spans="1:11" x14ac:dyDescent="0.25">
      <c r="A38" s="429">
        <v>15</v>
      </c>
      <c r="B38" s="430" t="s">
        <v>160</v>
      </c>
      <c r="C38" s="16" t="s">
        <v>21</v>
      </c>
      <c r="D38" s="17">
        <v>96.9</v>
      </c>
      <c r="E38" s="123">
        <v>100</v>
      </c>
      <c r="F38" s="123">
        <v>89</v>
      </c>
      <c r="G38" s="123">
        <v>100</v>
      </c>
      <c r="H38" s="123">
        <v>100</v>
      </c>
      <c r="I38" s="123">
        <v>100</v>
      </c>
      <c r="J38" s="123">
        <v>100</v>
      </c>
      <c r="K38" s="123">
        <v>100</v>
      </c>
    </row>
    <row r="39" spans="1:11" ht="30" x14ac:dyDescent="0.25">
      <c r="A39" s="429"/>
      <c r="B39" s="430"/>
      <c r="C39" s="16" t="s">
        <v>22</v>
      </c>
      <c r="D39" s="18" t="s">
        <v>25</v>
      </c>
      <c r="E39" s="133" t="s">
        <v>25</v>
      </c>
      <c r="F39" s="133" t="s">
        <v>25</v>
      </c>
      <c r="G39" s="133" t="s">
        <v>25</v>
      </c>
      <c r="H39" s="133" t="s">
        <v>25</v>
      </c>
      <c r="I39" s="133" t="s">
        <v>25</v>
      </c>
      <c r="J39" s="133" t="s">
        <v>25</v>
      </c>
      <c r="K39" s="133" t="s">
        <v>25</v>
      </c>
    </row>
    <row r="40" spans="1:11" ht="15" x14ac:dyDescent="0.25">
      <c r="A40" s="429"/>
      <c r="B40" s="430"/>
      <c r="C40" s="16" t="s">
        <v>23</v>
      </c>
      <c r="D40" s="130">
        <v>90</v>
      </c>
      <c r="E40" s="126">
        <v>90.19</v>
      </c>
      <c r="F40" s="126">
        <v>82.1</v>
      </c>
      <c r="G40" s="126">
        <v>100</v>
      </c>
      <c r="H40" s="126">
        <v>100</v>
      </c>
      <c r="I40" s="126">
        <v>100</v>
      </c>
      <c r="J40" s="126">
        <v>100</v>
      </c>
      <c r="K40" s="126">
        <v>100</v>
      </c>
    </row>
    <row r="41" spans="1:11" x14ac:dyDescent="0.25">
      <c r="A41" s="429">
        <v>16</v>
      </c>
      <c r="B41" s="430" t="s">
        <v>161</v>
      </c>
      <c r="C41" s="16" t="s">
        <v>21</v>
      </c>
      <c r="D41" s="130">
        <v>233</v>
      </c>
      <c r="E41" s="124">
        <v>400</v>
      </c>
      <c r="F41" s="124">
        <v>128</v>
      </c>
      <c r="G41" s="124">
        <v>112</v>
      </c>
      <c r="H41" s="124">
        <v>100</v>
      </c>
      <c r="I41" s="124">
        <v>150</v>
      </c>
      <c r="J41" s="124">
        <v>1105</v>
      </c>
      <c r="K41" s="124">
        <v>112</v>
      </c>
    </row>
    <row r="42" spans="1:11" ht="30" x14ac:dyDescent="0.25">
      <c r="A42" s="429"/>
      <c r="B42" s="430"/>
      <c r="C42" s="16" t="s">
        <v>22</v>
      </c>
      <c r="D42" s="17" t="s">
        <v>25</v>
      </c>
      <c r="E42" s="133" t="s">
        <v>25</v>
      </c>
      <c r="F42" s="133" t="s">
        <v>25</v>
      </c>
      <c r="G42" s="133" t="s">
        <v>25</v>
      </c>
      <c r="H42" s="133" t="s">
        <v>25</v>
      </c>
      <c r="I42" s="133" t="s">
        <v>25</v>
      </c>
      <c r="J42" s="133" t="s">
        <v>25</v>
      </c>
      <c r="K42" s="133" t="s">
        <v>25</v>
      </c>
    </row>
    <row r="43" spans="1:11" ht="15" x14ac:dyDescent="0.25">
      <c r="A43" s="429"/>
      <c r="B43" s="430"/>
      <c r="C43" s="16" t="s">
        <v>23</v>
      </c>
      <c r="D43" s="130">
        <v>115.5</v>
      </c>
      <c r="E43" s="126">
        <v>125</v>
      </c>
      <c r="F43" s="126">
        <v>111</v>
      </c>
      <c r="G43" s="126">
        <v>200</v>
      </c>
      <c r="H43" s="126">
        <v>200</v>
      </c>
      <c r="I43" s="126">
        <v>133</v>
      </c>
      <c r="J43" s="126">
        <v>114</v>
      </c>
      <c r="K43" s="126">
        <v>120</v>
      </c>
    </row>
    <row r="44" spans="1:11" ht="15" x14ac:dyDescent="0.25">
      <c r="A44" s="429">
        <v>17</v>
      </c>
      <c r="B44" s="430" t="s">
        <v>162</v>
      </c>
      <c r="C44" s="16" t="s">
        <v>21</v>
      </c>
      <c r="D44" s="17" t="s">
        <v>25</v>
      </c>
      <c r="E44" s="133" t="s">
        <v>25</v>
      </c>
      <c r="F44" s="133" t="s">
        <v>25</v>
      </c>
      <c r="G44" s="133" t="s">
        <v>25</v>
      </c>
      <c r="H44" s="133" t="s">
        <v>25</v>
      </c>
      <c r="I44" s="133" t="s">
        <v>25</v>
      </c>
      <c r="J44" s="133" t="s">
        <v>25</v>
      </c>
      <c r="K44" s="133" t="s">
        <v>25</v>
      </c>
    </row>
    <row r="45" spans="1:11" ht="30" x14ac:dyDescent="0.25">
      <c r="A45" s="429"/>
      <c r="B45" s="430"/>
      <c r="C45" s="16" t="s">
        <v>22</v>
      </c>
      <c r="D45" s="17">
        <v>28</v>
      </c>
      <c r="E45" s="126">
        <v>30</v>
      </c>
      <c r="F45" s="126">
        <v>41.1</v>
      </c>
      <c r="G45" s="126">
        <v>36.47</v>
      </c>
      <c r="H45" s="126">
        <v>28.38</v>
      </c>
      <c r="I45" s="126">
        <v>30.27</v>
      </c>
      <c r="J45" s="126">
        <v>28</v>
      </c>
      <c r="K45" s="126">
        <v>28</v>
      </c>
    </row>
    <row r="46" spans="1:11" ht="15" x14ac:dyDescent="0.25">
      <c r="A46" s="429"/>
      <c r="B46" s="430"/>
      <c r="C46" s="16" t="s">
        <v>23</v>
      </c>
      <c r="D46" s="130">
        <v>42.1</v>
      </c>
      <c r="E46" s="126">
        <v>43.3</v>
      </c>
      <c r="F46" s="126">
        <v>42.8</v>
      </c>
      <c r="G46" s="126">
        <v>43.48</v>
      </c>
      <c r="H46" s="126">
        <v>42.58</v>
      </c>
      <c r="I46" s="126">
        <v>47.19</v>
      </c>
      <c r="J46" s="126">
        <v>42.7</v>
      </c>
      <c r="K46" s="126">
        <v>43</v>
      </c>
    </row>
    <row r="47" spans="1:11" x14ac:dyDescent="0.25">
      <c r="A47" s="429">
        <v>18</v>
      </c>
      <c r="B47" s="430" t="s">
        <v>163</v>
      </c>
      <c r="C47" s="16" t="s">
        <v>21</v>
      </c>
      <c r="D47" s="130">
        <v>100</v>
      </c>
      <c r="E47" s="122">
        <v>100</v>
      </c>
      <c r="F47" s="122">
        <v>100</v>
      </c>
      <c r="G47" s="122">
        <v>100</v>
      </c>
      <c r="H47" s="122">
        <v>100</v>
      </c>
      <c r="I47" s="122">
        <v>100</v>
      </c>
      <c r="J47" s="122">
        <v>100</v>
      </c>
      <c r="K47" s="122">
        <v>100</v>
      </c>
    </row>
    <row r="48" spans="1:11" ht="30" x14ac:dyDescent="0.25">
      <c r="A48" s="429"/>
      <c r="B48" s="430"/>
      <c r="C48" s="16" t="s">
        <v>22</v>
      </c>
      <c r="D48" s="17" t="s">
        <v>25</v>
      </c>
      <c r="E48" s="133" t="s">
        <v>25</v>
      </c>
      <c r="F48" s="133" t="s">
        <v>25</v>
      </c>
      <c r="G48" s="133" t="s">
        <v>25</v>
      </c>
      <c r="H48" s="133" t="s">
        <v>25</v>
      </c>
      <c r="I48" s="133" t="s">
        <v>25</v>
      </c>
      <c r="J48" s="133" t="s">
        <v>25</v>
      </c>
      <c r="K48" s="133" t="s">
        <v>25</v>
      </c>
    </row>
    <row r="49" spans="1:11" ht="15" x14ac:dyDescent="0.25">
      <c r="A49" s="429"/>
      <c r="B49" s="430"/>
      <c r="C49" s="16" t="s">
        <v>23</v>
      </c>
      <c r="D49" s="130">
        <v>100</v>
      </c>
      <c r="E49" s="126">
        <v>100</v>
      </c>
      <c r="F49" s="126">
        <v>100</v>
      </c>
      <c r="G49" s="126">
        <v>100</v>
      </c>
      <c r="H49" s="126">
        <v>100</v>
      </c>
      <c r="I49" s="126">
        <v>100</v>
      </c>
      <c r="J49" s="126">
        <v>100</v>
      </c>
      <c r="K49" s="126">
        <v>100</v>
      </c>
    </row>
    <row r="50" spans="1:11" ht="15" x14ac:dyDescent="0.25">
      <c r="A50" s="429">
        <v>19</v>
      </c>
      <c r="B50" s="430" t="s">
        <v>164</v>
      </c>
      <c r="C50" s="16" t="s">
        <v>21</v>
      </c>
      <c r="D50" s="17" t="s">
        <v>25</v>
      </c>
      <c r="E50" s="133" t="s">
        <v>25</v>
      </c>
      <c r="F50" s="133" t="s">
        <v>25</v>
      </c>
      <c r="G50" s="133" t="s">
        <v>25</v>
      </c>
      <c r="H50" s="133" t="s">
        <v>25</v>
      </c>
      <c r="I50" s="133" t="s">
        <v>25</v>
      </c>
      <c r="J50" s="133" t="s">
        <v>25</v>
      </c>
      <c r="K50" s="133" t="s">
        <v>25</v>
      </c>
    </row>
    <row r="51" spans="1:11" ht="30" x14ac:dyDescent="0.25">
      <c r="A51" s="429"/>
      <c r="B51" s="430"/>
      <c r="C51" s="16" t="s">
        <v>22</v>
      </c>
      <c r="D51" s="17" t="s">
        <v>25</v>
      </c>
      <c r="E51" s="133" t="s">
        <v>25</v>
      </c>
      <c r="F51" s="133" t="s">
        <v>25</v>
      </c>
      <c r="G51" s="133" t="s">
        <v>25</v>
      </c>
      <c r="H51" s="133" t="s">
        <v>25</v>
      </c>
      <c r="I51" s="133" t="s">
        <v>25</v>
      </c>
      <c r="J51" s="133" t="s">
        <v>25</v>
      </c>
      <c r="K51" s="133" t="s">
        <v>25</v>
      </c>
    </row>
    <row r="52" spans="1:11" ht="15" x14ac:dyDescent="0.25">
      <c r="A52" s="429"/>
      <c r="B52" s="430"/>
      <c r="C52" s="16" t="s">
        <v>23</v>
      </c>
      <c r="D52" s="130">
        <v>68</v>
      </c>
      <c r="E52" s="126">
        <v>71</v>
      </c>
      <c r="F52" s="126">
        <v>71.3</v>
      </c>
      <c r="G52" s="126">
        <v>68.75</v>
      </c>
      <c r="H52" s="126">
        <v>68</v>
      </c>
      <c r="I52" s="126">
        <v>77.16</v>
      </c>
      <c r="J52" s="126">
        <v>68</v>
      </c>
      <c r="K52" s="126">
        <v>68.900000000000006</v>
      </c>
    </row>
    <row r="53" spans="1:11" ht="15" x14ac:dyDescent="0.25">
      <c r="A53" s="429">
        <v>20</v>
      </c>
      <c r="B53" s="430" t="s">
        <v>165</v>
      </c>
      <c r="C53" s="16" t="s">
        <v>21</v>
      </c>
      <c r="D53" s="17" t="s">
        <v>25</v>
      </c>
      <c r="E53" s="133" t="s">
        <v>25</v>
      </c>
      <c r="F53" s="133" t="s">
        <v>25</v>
      </c>
      <c r="G53" s="133" t="s">
        <v>25</v>
      </c>
      <c r="H53" s="133" t="s">
        <v>25</v>
      </c>
      <c r="I53" s="133" t="s">
        <v>25</v>
      </c>
      <c r="J53" s="133" t="s">
        <v>25</v>
      </c>
      <c r="K53" s="133" t="s">
        <v>25</v>
      </c>
    </row>
    <row r="54" spans="1:11" ht="30" x14ac:dyDescent="0.25">
      <c r="A54" s="429"/>
      <c r="B54" s="430"/>
      <c r="C54" s="16" t="s">
        <v>22</v>
      </c>
      <c r="D54" s="17" t="s">
        <v>25</v>
      </c>
      <c r="E54" s="133" t="s">
        <v>25</v>
      </c>
      <c r="F54" s="133" t="s">
        <v>25</v>
      </c>
      <c r="G54" s="133" t="s">
        <v>25</v>
      </c>
      <c r="H54" s="133" t="s">
        <v>25</v>
      </c>
      <c r="I54" s="133" t="s">
        <v>25</v>
      </c>
      <c r="J54" s="133" t="s">
        <v>25</v>
      </c>
      <c r="K54" s="133" t="s">
        <v>25</v>
      </c>
    </row>
    <row r="55" spans="1:11" ht="15" x14ac:dyDescent="0.25">
      <c r="A55" s="429"/>
      <c r="B55" s="430"/>
      <c r="C55" s="16" t="s">
        <v>23</v>
      </c>
      <c r="D55" s="131">
        <v>10</v>
      </c>
      <c r="E55" s="126">
        <v>29.16</v>
      </c>
      <c r="F55" s="126">
        <v>12.2</v>
      </c>
      <c r="G55" s="126">
        <v>50</v>
      </c>
      <c r="H55" s="126">
        <v>62.5</v>
      </c>
      <c r="I55" s="126">
        <v>76.47</v>
      </c>
      <c r="J55" s="126">
        <v>35</v>
      </c>
      <c r="K55" s="126">
        <v>31.2</v>
      </c>
    </row>
    <row r="56" spans="1:11" ht="15" x14ac:dyDescent="0.25">
      <c r="A56" s="429">
        <v>21</v>
      </c>
      <c r="B56" s="430" t="s">
        <v>166</v>
      </c>
      <c r="C56" s="16" t="s">
        <v>21</v>
      </c>
      <c r="D56" s="17" t="s">
        <v>25</v>
      </c>
      <c r="E56" s="133" t="s">
        <v>25</v>
      </c>
      <c r="F56" s="133" t="s">
        <v>25</v>
      </c>
      <c r="G56" s="133" t="s">
        <v>25</v>
      </c>
      <c r="H56" s="133" t="s">
        <v>25</v>
      </c>
      <c r="I56" s="133" t="s">
        <v>25</v>
      </c>
      <c r="J56" s="133" t="s">
        <v>25</v>
      </c>
      <c r="K56" s="133" t="s">
        <v>25</v>
      </c>
    </row>
    <row r="57" spans="1:11" ht="30" x14ac:dyDescent="0.25">
      <c r="A57" s="429"/>
      <c r="B57" s="430"/>
      <c r="C57" s="16" t="s">
        <v>22</v>
      </c>
      <c r="D57" s="131">
        <v>20</v>
      </c>
      <c r="E57" s="126">
        <v>52.68</v>
      </c>
      <c r="F57" s="126">
        <v>69.599999999999994</v>
      </c>
      <c r="G57" s="126">
        <v>18</v>
      </c>
      <c r="H57" s="126">
        <v>50.3</v>
      </c>
      <c r="I57" s="126">
        <v>40.270000000000003</v>
      </c>
      <c r="J57" s="126">
        <v>63.6</v>
      </c>
      <c r="K57" s="126">
        <v>48.4</v>
      </c>
    </row>
    <row r="58" spans="1:11" ht="15" x14ac:dyDescent="0.25">
      <c r="A58" s="429"/>
      <c r="B58" s="430"/>
      <c r="C58" s="16" t="s">
        <v>23</v>
      </c>
      <c r="D58" s="131">
        <v>40</v>
      </c>
      <c r="E58" s="126">
        <v>55.67</v>
      </c>
      <c r="F58" s="126">
        <v>67.7</v>
      </c>
      <c r="G58" s="126">
        <v>18</v>
      </c>
      <c r="H58" s="126">
        <v>50.3</v>
      </c>
      <c r="I58" s="126">
        <v>58.3</v>
      </c>
      <c r="J58" s="126">
        <v>73.7</v>
      </c>
      <c r="K58" s="126">
        <v>50.6</v>
      </c>
    </row>
    <row r="59" spans="1:11" ht="15" x14ac:dyDescent="0.25">
      <c r="A59" s="429">
        <v>22</v>
      </c>
      <c r="B59" s="430" t="s">
        <v>167</v>
      </c>
      <c r="C59" s="16" t="s">
        <v>21</v>
      </c>
      <c r="D59" s="17" t="s">
        <v>25</v>
      </c>
      <c r="E59" s="133" t="s">
        <v>25</v>
      </c>
      <c r="F59" s="133" t="s">
        <v>25</v>
      </c>
      <c r="G59" s="133" t="s">
        <v>25</v>
      </c>
      <c r="H59" s="133" t="s">
        <v>25</v>
      </c>
      <c r="I59" s="133" t="s">
        <v>25</v>
      </c>
      <c r="J59" s="133" t="s">
        <v>25</v>
      </c>
      <c r="K59" s="133" t="s">
        <v>25</v>
      </c>
    </row>
    <row r="60" spans="1:11" ht="30" x14ac:dyDescent="0.25">
      <c r="A60" s="429"/>
      <c r="B60" s="430"/>
      <c r="C60" s="16" t="s">
        <v>22</v>
      </c>
      <c r="D60" s="17" t="s">
        <v>25</v>
      </c>
      <c r="E60" s="133" t="s">
        <v>25</v>
      </c>
      <c r="F60" s="133" t="s">
        <v>25</v>
      </c>
      <c r="G60" s="133" t="s">
        <v>25</v>
      </c>
      <c r="H60" s="133" t="s">
        <v>25</v>
      </c>
      <c r="I60" s="133" t="s">
        <v>25</v>
      </c>
      <c r="J60" s="133" t="s">
        <v>25</v>
      </c>
      <c r="K60" s="133" t="s">
        <v>25</v>
      </c>
    </row>
    <row r="61" spans="1:11" ht="15" x14ac:dyDescent="0.25">
      <c r="A61" s="429"/>
      <c r="B61" s="430"/>
      <c r="C61" s="16" t="s">
        <v>23</v>
      </c>
      <c r="D61" s="131">
        <v>1</v>
      </c>
      <c r="E61" s="126">
        <v>0</v>
      </c>
      <c r="F61" s="126">
        <v>0</v>
      </c>
      <c r="G61" s="126">
        <v>0</v>
      </c>
      <c r="H61" s="126">
        <v>0</v>
      </c>
      <c r="I61" s="126">
        <v>0</v>
      </c>
      <c r="J61" s="126">
        <v>0</v>
      </c>
      <c r="K61" s="126">
        <v>0</v>
      </c>
    </row>
    <row r="62" spans="1:11" ht="15" x14ac:dyDescent="0.25">
      <c r="A62" s="429">
        <v>23</v>
      </c>
      <c r="B62" s="430" t="s">
        <v>168</v>
      </c>
      <c r="C62" s="16" t="s">
        <v>21</v>
      </c>
      <c r="D62" s="17" t="s">
        <v>25</v>
      </c>
      <c r="E62" s="133" t="s">
        <v>25</v>
      </c>
      <c r="F62" s="133" t="s">
        <v>25</v>
      </c>
      <c r="G62" s="133" t="s">
        <v>25</v>
      </c>
      <c r="H62" s="133" t="s">
        <v>25</v>
      </c>
      <c r="I62" s="133" t="s">
        <v>25</v>
      </c>
      <c r="J62" s="133" t="s">
        <v>25</v>
      </c>
      <c r="K62" s="133" t="s">
        <v>25</v>
      </c>
    </row>
    <row r="63" spans="1:11" ht="30" x14ac:dyDescent="0.25">
      <c r="A63" s="429"/>
      <c r="B63" s="430"/>
      <c r="C63" s="16" t="s">
        <v>22</v>
      </c>
      <c r="D63" s="17" t="s">
        <v>25</v>
      </c>
      <c r="E63" s="133" t="s">
        <v>25</v>
      </c>
      <c r="F63" s="133" t="s">
        <v>25</v>
      </c>
      <c r="G63" s="133" t="s">
        <v>25</v>
      </c>
      <c r="H63" s="133" t="s">
        <v>25</v>
      </c>
      <c r="I63" s="133" t="s">
        <v>25</v>
      </c>
      <c r="J63" s="133" t="s">
        <v>25</v>
      </c>
      <c r="K63" s="133" t="s">
        <v>25</v>
      </c>
    </row>
    <row r="64" spans="1:11" x14ac:dyDescent="0.25">
      <c r="A64" s="429"/>
      <c r="B64" s="430"/>
      <c r="C64" s="16" t="s">
        <v>23</v>
      </c>
      <c r="D64" s="130">
        <v>50</v>
      </c>
      <c r="E64" s="115">
        <v>5.26</v>
      </c>
      <c r="F64" s="116">
        <v>0</v>
      </c>
      <c r="G64" s="116">
        <v>0</v>
      </c>
      <c r="H64" s="116">
        <v>0</v>
      </c>
      <c r="I64" s="117">
        <v>0</v>
      </c>
      <c r="J64" s="116">
        <v>0</v>
      </c>
      <c r="K64" s="116">
        <v>30</v>
      </c>
    </row>
    <row r="65" spans="1:11" ht="15" x14ac:dyDescent="0.25">
      <c r="A65" s="449">
        <v>24</v>
      </c>
      <c r="B65" s="450" t="s">
        <v>169</v>
      </c>
      <c r="C65" s="16" t="s">
        <v>21</v>
      </c>
      <c r="D65" s="17" t="s">
        <v>25</v>
      </c>
      <c r="E65" s="133" t="s">
        <v>25</v>
      </c>
      <c r="F65" s="133" t="s">
        <v>25</v>
      </c>
      <c r="G65" s="133" t="s">
        <v>25</v>
      </c>
      <c r="H65" s="133" t="s">
        <v>25</v>
      </c>
      <c r="I65" s="133" t="s">
        <v>25</v>
      </c>
      <c r="J65" s="133" t="s">
        <v>25</v>
      </c>
      <c r="K65" s="133" t="s">
        <v>25</v>
      </c>
    </row>
    <row r="66" spans="1:11" ht="30" x14ac:dyDescent="0.25">
      <c r="A66" s="449"/>
      <c r="B66" s="450"/>
      <c r="C66" s="16" t="s">
        <v>22</v>
      </c>
      <c r="D66" s="17" t="s">
        <v>25</v>
      </c>
      <c r="E66" s="133" t="s">
        <v>25</v>
      </c>
      <c r="F66" s="133" t="s">
        <v>25</v>
      </c>
      <c r="G66" s="133" t="s">
        <v>25</v>
      </c>
      <c r="H66" s="133" t="s">
        <v>25</v>
      </c>
      <c r="I66" s="133" t="s">
        <v>25</v>
      </c>
      <c r="J66" s="133" t="s">
        <v>25</v>
      </c>
      <c r="K66" s="133" t="s">
        <v>25</v>
      </c>
    </row>
    <row r="67" spans="1:11" ht="15" x14ac:dyDescent="0.25">
      <c r="A67" s="449"/>
      <c r="B67" s="450"/>
      <c r="C67" s="16" t="s">
        <v>23</v>
      </c>
      <c r="D67" s="130">
        <v>95</v>
      </c>
      <c r="E67" s="126">
        <v>97.76</v>
      </c>
      <c r="F67" s="126">
        <v>95</v>
      </c>
      <c r="G67" s="126">
        <v>100</v>
      </c>
      <c r="H67" s="126">
        <v>98</v>
      </c>
      <c r="I67" s="126">
        <v>100</v>
      </c>
      <c r="J67" s="126">
        <v>95</v>
      </c>
      <c r="K67" s="126">
        <v>95.9</v>
      </c>
    </row>
    <row r="68" spans="1:11" ht="15" x14ac:dyDescent="0.25">
      <c r="A68" s="449">
        <v>25</v>
      </c>
      <c r="B68" s="450" t="s">
        <v>170</v>
      </c>
      <c r="C68" s="16" t="s">
        <v>21</v>
      </c>
      <c r="D68" s="17" t="s">
        <v>25</v>
      </c>
      <c r="E68" s="133" t="s">
        <v>25</v>
      </c>
      <c r="F68" s="133" t="s">
        <v>25</v>
      </c>
      <c r="G68" s="133" t="s">
        <v>25</v>
      </c>
      <c r="H68" s="133" t="s">
        <v>25</v>
      </c>
      <c r="I68" s="133" t="s">
        <v>25</v>
      </c>
      <c r="J68" s="133" t="s">
        <v>25</v>
      </c>
      <c r="K68" s="133" t="s">
        <v>25</v>
      </c>
    </row>
    <row r="69" spans="1:11" ht="30" x14ac:dyDescent="0.25">
      <c r="A69" s="449"/>
      <c r="B69" s="450"/>
      <c r="C69" s="16" t="s">
        <v>22</v>
      </c>
      <c r="D69" s="17" t="s">
        <v>25</v>
      </c>
      <c r="E69" s="133" t="s">
        <v>25</v>
      </c>
      <c r="F69" s="133" t="s">
        <v>25</v>
      </c>
      <c r="G69" s="133" t="s">
        <v>25</v>
      </c>
      <c r="H69" s="133" t="s">
        <v>25</v>
      </c>
      <c r="I69" s="133" t="s">
        <v>25</v>
      </c>
      <c r="J69" s="133" t="s">
        <v>25</v>
      </c>
      <c r="K69" s="133" t="s">
        <v>25</v>
      </c>
    </row>
    <row r="70" spans="1:11" ht="15" x14ac:dyDescent="0.25">
      <c r="A70" s="449"/>
      <c r="B70" s="450"/>
      <c r="C70" s="16" t="s">
        <v>23</v>
      </c>
      <c r="D70" s="132">
        <v>1</v>
      </c>
      <c r="E70" s="126">
        <v>1</v>
      </c>
      <c r="F70" s="126">
        <v>1</v>
      </c>
      <c r="G70" s="126">
        <v>0</v>
      </c>
      <c r="H70" s="126">
        <v>0</v>
      </c>
      <c r="I70" s="126">
        <v>0</v>
      </c>
      <c r="J70" s="126">
        <v>0</v>
      </c>
      <c r="K70" s="126">
        <v>0</v>
      </c>
    </row>
    <row r="71" spans="1:11" ht="15" x14ac:dyDescent="0.25">
      <c r="A71" s="449">
        <v>26</v>
      </c>
      <c r="B71" s="450" t="s">
        <v>171</v>
      </c>
      <c r="C71" s="16" t="s">
        <v>21</v>
      </c>
      <c r="D71" s="17" t="s">
        <v>25</v>
      </c>
      <c r="E71" s="133" t="s">
        <v>25</v>
      </c>
      <c r="F71" s="133" t="s">
        <v>25</v>
      </c>
      <c r="G71" s="133" t="s">
        <v>25</v>
      </c>
      <c r="H71" s="133" t="s">
        <v>25</v>
      </c>
      <c r="I71" s="133" t="s">
        <v>25</v>
      </c>
      <c r="J71" s="133" t="s">
        <v>25</v>
      </c>
      <c r="K71" s="133" t="s">
        <v>25</v>
      </c>
    </row>
    <row r="72" spans="1:11" ht="30" x14ac:dyDescent="0.25">
      <c r="A72" s="449"/>
      <c r="B72" s="450"/>
      <c r="C72" s="16" t="s">
        <v>22</v>
      </c>
      <c r="D72" s="17" t="s">
        <v>25</v>
      </c>
      <c r="E72" s="133" t="s">
        <v>25</v>
      </c>
      <c r="F72" s="133" t="s">
        <v>25</v>
      </c>
      <c r="G72" s="133" t="s">
        <v>25</v>
      </c>
      <c r="H72" s="133" t="s">
        <v>25</v>
      </c>
      <c r="I72" s="133" t="s">
        <v>25</v>
      </c>
      <c r="J72" s="133" t="s">
        <v>25</v>
      </c>
      <c r="K72" s="133" t="s">
        <v>25</v>
      </c>
    </row>
    <row r="73" spans="1:11" ht="15" x14ac:dyDescent="0.25">
      <c r="A73" s="449"/>
      <c r="B73" s="450"/>
      <c r="C73" s="16" t="s">
        <v>23</v>
      </c>
      <c r="D73" s="130">
        <v>10.3</v>
      </c>
      <c r="E73" s="126">
        <v>11.1</v>
      </c>
      <c r="F73" s="126">
        <v>48</v>
      </c>
      <c r="G73" s="126">
        <v>16.66</v>
      </c>
      <c r="H73" s="126">
        <v>0</v>
      </c>
      <c r="I73" s="126">
        <v>0</v>
      </c>
      <c r="J73" s="126">
        <v>100</v>
      </c>
      <c r="K73" s="126">
        <v>9.3000000000000007</v>
      </c>
    </row>
    <row r="74" spans="1:11" ht="15" x14ac:dyDescent="0.25">
      <c r="A74" s="449">
        <v>27</v>
      </c>
      <c r="B74" s="450" t="s">
        <v>172</v>
      </c>
      <c r="C74" s="16" t="s">
        <v>21</v>
      </c>
      <c r="D74" s="17" t="s">
        <v>25</v>
      </c>
      <c r="E74" s="133" t="s">
        <v>25</v>
      </c>
      <c r="F74" s="133" t="s">
        <v>25</v>
      </c>
      <c r="G74" s="133" t="s">
        <v>25</v>
      </c>
      <c r="H74" s="133" t="s">
        <v>25</v>
      </c>
      <c r="I74" s="133" t="s">
        <v>25</v>
      </c>
      <c r="J74" s="133" t="s">
        <v>25</v>
      </c>
      <c r="K74" s="133" t="s">
        <v>25</v>
      </c>
    </row>
    <row r="75" spans="1:11" ht="30" x14ac:dyDescent="0.25">
      <c r="A75" s="449"/>
      <c r="B75" s="450"/>
      <c r="C75" s="16" t="s">
        <v>22</v>
      </c>
      <c r="D75" s="130">
        <v>15</v>
      </c>
      <c r="E75" s="126">
        <v>16.8</v>
      </c>
      <c r="F75" s="126">
        <v>18</v>
      </c>
      <c r="G75" s="126">
        <v>20</v>
      </c>
      <c r="H75" s="126">
        <v>15.48</v>
      </c>
      <c r="I75" s="126">
        <v>18.37</v>
      </c>
      <c r="J75" s="126">
        <v>22.5</v>
      </c>
      <c r="K75" s="126">
        <v>20.7</v>
      </c>
    </row>
    <row r="76" spans="1:11" ht="15" x14ac:dyDescent="0.25">
      <c r="A76" s="449"/>
      <c r="B76" s="450"/>
      <c r="C76" s="16" t="s">
        <v>23</v>
      </c>
      <c r="D76" s="130">
        <v>20</v>
      </c>
      <c r="E76" s="126">
        <v>27.8</v>
      </c>
      <c r="F76" s="126">
        <v>21.9</v>
      </c>
      <c r="G76" s="126">
        <v>26.63</v>
      </c>
      <c r="H76" s="126">
        <v>21.93</v>
      </c>
      <c r="I76" s="126">
        <v>26.12</v>
      </c>
      <c r="J76" s="126">
        <v>22.5</v>
      </c>
      <c r="K76" s="126">
        <v>20.7</v>
      </c>
    </row>
    <row r="77" spans="1:11" ht="15" x14ac:dyDescent="0.25">
      <c r="A77" s="449">
        <v>28</v>
      </c>
      <c r="B77" s="450" t="s">
        <v>173</v>
      </c>
      <c r="C77" s="16" t="s">
        <v>21</v>
      </c>
      <c r="D77" s="17" t="s">
        <v>25</v>
      </c>
      <c r="E77" s="133" t="s">
        <v>25</v>
      </c>
      <c r="F77" s="133" t="s">
        <v>25</v>
      </c>
      <c r="G77" s="133" t="s">
        <v>25</v>
      </c>
      <c r="H77" s="133" t="s">
        <v>25</v>
      </c>
      <c r="I77" s="133" t="s">
        <v>25</v>
      </c>
      <c r="J77" s="133" t="s">
        <v>25</v>
      </c>
      <c r="K77" s="133" t="s">
        <v>25</v>
      </c>
    </row>
    <row r="78" spans="1:11" ht="30" x14ac:dyDescent="0.25">
      <c r="A78" s="449"/>
      <c r="B78" s="450"/>
      <c r="C78" s="16" t="s">
        <v>22</v>
      </c>
      <c r="D78" s="130">
        <v>90</v>
      </c>
      <c r="E78" s="126">
        <v>100</v>
      </c>
      <c r="F78" s="126">
        <v>100</v>
      </c>
      <c r="G78" s="126">
        <v>100</v>
      </c>
      <c r="H78" s="126">
        <v>100</v>
      </c>
      <c r="I78" s="126">
        <v>100</v>
      </c>
      <c r="J78" s="126">
        <v>100</v>
      </c>
      <c r="K78" s="126">
        <v>100</v>
      </c>
    </row>
    <row r="79" spans="1:11" ht="15" x14ac:dyDescent="0.25">
      <c r="A79" s="449"/>
      <c r="B79" s="450"/>
      <c r="C79" s="16" t="s">
        <v>23</v>
      </c>
      <c r="D79" s="130">
        <v>100</v>
      </c>
      <c r="E79" s="126">
        <v>100</v>
      </c>
      <c r="F79" s="126">
        <v>100</v>
      </c>
      <c r="G79" s="126">
        <v>100</v>
      </c>
      <c r="H79" s="126">
        <v>100</v>
      </c>
      <c r="I79" s="126">
        <v>100</v>
      </c>
      <c r="J79" s="126">
        <v>100</v>
      </c>
      <c r="K79" s="126">
        <v>100</v>
      </c>
    </row>
    <row r="80" spans="1:11" x14ac:dyDescent="0.25">
      <c r="A80" s="449">
        <v>29</v>
      </c>
      <c r="B80" s="450" t="s">
        <v>174</v>
      </c>
      <c r="C80" s="16" t="s">
        <v>21</v>
      </c>
      <c r="D80" s="17">
        <v>26</v>
      </c>
      <c r="E80" s="122">
        <v>35.6</v>
      </c>
      <c r="F80" s="122">
        <v>25.8</v>
      </c>
      <c r="G80" s="122">
        <v>32.81</v>
      </c>
      <c r="H80" s="122">
        <v>24.63</v>
      </c>
      <c r="I80" s="122">
        <v>11.88</v>
      </c>
      <c r="J80" s="122">
        <v>32.6</v>
      </c>
      <c r="K80" s="122">
        <v>11.7</v>
      </c>
    </row>
    <row r="81" spans="1:11" ht="30" x14ac:dyDescent="0.25">
      <c r="A81" s="449"/>
      <c r="B81" s="450"/>
      <c r="C81" s="16" t="s">
        <v>22</v>
      </c>
      <c r="D81" s="17" t="s">
        <v>25</v>
      </c>
      <c r="E81" s="133" t="s">
        <v>25</v>
      </c>
      <c r="F81" s="133" t="s">
        <v>25</v>
      </c>
      <c r="G81" s="133" t="s">
        <v>25</v>
      </c>
      <c r="H81" s="133" t="s">
        <v>25</v>
      </c>
      <c r="I81" s="133" t="s">
        <v>25</v>
      </c>
      <c r="J81" s="133" t="s">
        <v>25</v>
      </c>
      <c r="K81" s="133" t="s">
        <v>25</v>
      </c>
    </row>
    <row r="82" spans="1:11" ht="15" x14ac:dyDescent="0.25">
      <c r="A82" s="449"/>
      <c r="B82" s="450"/>
      <c r="C82" s="16" t="s">
        <v>23</v>
      </c>
      <c r="D82" s="130">
        <v>25</v>
      </c>
      <c r="E82" s="126">
        <v>30.27</v>
      </c>
      <c r="F82" s="126">
        <v>30.03</v>
      </c>
      <c r="G82" s="126">
        <v>28.57</v>
      </c>
      <c r="H82" s="126">
        <v>32.69</v>
      </c>
      <c r="I82" s="126">
        <v>26.22</v>
      </c>
      <c r="J82" s="126">
        <v>28.3</v>
      </c>
      <c r="K82" s="126">
        <v>23.2</v>
      </c>
    </row>
    <row r="83" spans="1:11" ht="15" x14ac:dyDescent="0.25">
      <c r="A83" s="449">
        <v>30</v>
      </c>
      <c r="B83" s="450" t="s">
        <v>175</v>
      </c>
      <c r="C83" s="16" t="s">
        <v>21</v>
      </c>
      <c r="D83" s="132">
        <v>11</v>
      </c>
      <c r="E83" s="126"/>
      <c r="F83" s="126"/>
      <c r="G83" s="126"/>
      <c r="H83" s="126"/>
      <c r="I83" s="126"/>
      <c r="J83" s="126"/>
      <c r="K83" s="126"/>
    </row>
    <row r="84" spans="1:11" ht="30" x14ac:dyDescent="0.25">
      <c r="A84" s="449"/>
      <c r="B84" s="450"/>
      <c r="C84" s="16" t="s">
        <v>22</v>
      </c>
      <c r="D84" s="23" t="s">
        <v>25</v>
      </c>
      <c r="E84" s="133" t="s">
        <v>25</v>
      </c>
      <c r="F84" s="133" t="s">
        <v>25</v>
      </c>
      <c r="G84" s="133" t="s">
        <v>25</v>
      </c>
      <c r="H84" s="133" t="s">
        <v>25</v>
      </c>
      <c r="I84" s="133" t="s">
        <v>25</v>
      </c>
      <c r="J84" s="133" t="s">
        <v>25</v>
      </c>
      <c r="K84" s="133" t="s">
        <v>25</v>
      </c>
    </row>
    <row r="85" spans="1:11" ht="15" x14ac:dyDescent="0.25">
      <c r="A85" s="449"/>
      <c r="B85" s="450"/>
      <c r="C85" s="16" t="s">
        <v>23</v>
      </c>
      <c r="D85" s="132">
        <v>7</v>
      </c>
      <c r="E85" s="126">
        <v>1</v>
      </c>
      <c r="F85" s="126">
        <v>2</v>
      </c>
      <c r="G85" s="126">
        <v>1</v>
      </c>
      <c r="H85" s="126">
        <v>1</v>
      </c>
      <c r="I85" s="126">
        <v>1</v>
      </c>
      <c r="J85" s="126">
        <v>1</v>
      </c>
      <c r="K85" s="126">
        <v>1</v>
      </c>
    </row>
    <row r="86" spans="1:11" ht="15" x14ac:dyDescent="0.25">
      <c r="A86" s="439" t="s">
        <v>34</v>
      </c>
      <c r="B86" s="440"/>
      <c r="C86" s="439"/>
      <c r="D86" s="441"/>
      <c r="E86" s="126"/>
      <c r="F86" s="126"/>
      <c r="G86" s="126"/>
      <c r="H86" s="126"/>
      <c r="I86" s="126"/>
      <c r="J86" s="126"/>
      <c r="K86" s="126"/>
    </row>
    <row r="87" spans="1:11" x14ac:dyDescent="0.25">
      <c r="A87" s="429">
        <v>33</v>
      </c>
      <c r="B87" s="430" t="s">
        <v>37</v>
      </c>
      <c r="C87" s="16" t="s">
        <v>21</v>
      </c>
      <c r="D87" s="17">
        <v>92.86</v>
      </c>
      <c r="E87" s="134">
        <v>83.5</v>
      </c>
      <c r="F87" s="134">
        <v>85</v>
      </c>
      <c r="G87" s="134">
        <v>87.5</v>
      </c>
      <c r="H87" s="134">
        <v>86.67</v>
      </c>
      <c r="I87" s="134">
        <v>85.6</v>
      </c>
      <c r="J87" s="134">
        <v>85.7</v>
      </c>
      <c r="K87" s="134">
        <v>85</v>
      </c>
    </row>
    <row r="88" spans="1:11" ht="30" x14ac:dyDescent="0.25">
      <c r="A88" s="429"/>
      <c r="B88" s="437"/>
      <c r="C88" s="16" t="s">
        <v>22</v>
      </c>
      <c r="D88" s="17">
        <v>85</v>
      </c>
      <c r="E88" s="134">
        <v>85</v>
      </c>
      <c r="F88" s="134">
        <v>85</v>
      </c>
      <c r="G88" s="134">
        <v>85</v>
      </c>
      <c r="H88" s="134">
        <v>85</v>
      </c>
      <c r="I88" s="134">
        <v>85</v>
      </c>
      <c r="J88" s="134">
        <v>85</v>
      </c>
      <c r="K88" s="134">
        <v>85</v>
      </c>
    </row>
    <row r="89" spans="1:11" x14ac:dyDescent="0.25">
      <c r="A89" s="429"/>
      <c r="B89" s="437"/>
      <c r="C89" s="16" t="s">
        <v>23</v>
      </c>
      <c r="D89" s="17">
        <v>85</v>
      </c>
      <c r="E89" s="134">
        <v>85</v>
      </c>
      <c r="F89" s="134">
        <v>85</v>
      </c>
      <c r="G89" s="134">
        <v>85</v>
      </c>
      <c r="H89" s="134">
        <v>85</v>
      </c>
      <c r="I89" s="134">
        <v>85</v>
      </c>
      <c r="J89" s="134">
        <v>85</v>
      </c>
      <c r="K89" s="134">
        <v>85</v>
      </c>
    </row>
    <row r="90" spans="1:11" ht="15" x14ac:dyDescent="0.25">
      <c r="A90" s="429">
        <v>42</v>
      </c>
      <c r="B90" s="430" t="s">
        <v>46</v>
      </c>
      <c r="C90" s="16" t="s">
        <v>21</v>
      </c>
      <c r="D90" s="17">
        <v>82.5</v>
      </c>
      <c r="E90" s="126">
        <v>100</v>
      </c>
      <c r="F90" s="126">
        <v>100</v>
      </c>
      <c r="G90" s="126">
        <v>100</v>
      </c>
      <c r="H90" s="126">
        <v>100</v>
      </c>
      <c r="I90" s="126">
        <v>100</v>
      </c>
      <c r="J90" s="126">
        <v>100</v>
      </c>
      <c r="K90" s="126">
        <v>100</v>
      </c>
    </row>
    <row r="91" spans="1:11" ht="30" x14ac:dyDescent="0.25">
      <c r="A91" s="429"/>
      <c r="B91" s="432"/>
      <c r="C91" s="16" t="s">
        <v>22</v>
      </c>
      <c r="D91" s="17">
        <v>80</v>
      </c>
      <c r="E91" s="126">
        <v>100</v>
      </c>
      <c r="F91" s="126">
        <v>100</v>
      </c>
      <c r="G91" s="126">
        <v>100</v>
      </c>
      <c r="H91" s="126">
        <v>100</v>
      </c>
      <c r="I91" s="126">
        <v>100</v>
      </c>
      <c r="J91" s="126">
        <v>100</v>
      </c>
      <c r="K91" s="126">
        <v>100</v>
      </c>
    </row>
    <row r="92" spans="1:11" ht="15" x14ac:dyDescent="0.25">
      <c r="A92" s="429"/>
      <c r="B92" s="432"/>
      <c r="C92" s="16" t="s">
        <v>23</v>
      </c>
      <c r="D92" s="17">
        <v>80</v>
      </c>
      <c r="E92" s="126">
        <v>100</v>
      </c>
      <c r="F92" s="126">
        <v>100</v>
      </c>
      <c r="G92" s="126">
        <v>100</v>
      </c>
      <c r="H92" s="126">
        <v>100</v>
      </c>
      <c r="I92" s="126">
        <v>100</v>
      </c>
      <c r="J92" s="126">
        <v>100</v>
      </c>
      <c r="K92" s="126">
        <v>100</v>
      </c>
    </row>
    <row r="93" spans="1:11" ht="15" x14ac:dyDescent="0.25">
      <c r="A93" s="434" t="s">
        <v>47</v>
      </c>
      <c r="B93" s="435"/>
      <c r="C93" s="434"/>
      <c r="D93" s="436"/>
      <c r="E93" s="126"/>
      <c r="F93" s="126"/>
      <c r="G93" s="126"/>
      <c r="H93" s="126"/>
      <c r="I93" s="126"/>
      <c r="J93" s="126"/>
      <c r="K93" s="126"/>
    </row>
    <row r="94" spans="1:11" x14ac:dyDescent="0.25">
      <c r="A94" s="429">
        <v>43</v>
      </c>
      <c r="B94" s="430" t="s">
        <v>48</v>
      </c>
      <c r="C94" s="16" t="s">
        <v>21</v>
      </c>
      <c r="D94" s="17">
        <v>36.4</v>
      </c>
      <c r="E94" s="123">
        <v>42.2</v>
      </c>
      <c r="F94" s="123">
        <v>55</v>
      </c>
      <c r="G94" s="123">
        <v>43.33</v>
      </c>
      <c r="H94" s="123">
        <v>86.27</v>
      </c>
      <c r="I94" s="123">
        <v>100</v>
      </c>
      <c r="J94" s="123">
        <v>54</v>
      </c>
      <c r="K94" s="123">
        <v>34</v>
      </c>
    </row>
    <row r="95" spans="1:11" ht="30" x14ac:dyDescent="0.25">
      <c r="A95" s="429"/>
      <c r="B95" s="437"/>
      <c r="C95" s="16" t="s">
        <v>22</v>
      </c>
      <c r="D95" s="17">
        <v>36.200000000000003</v>
      </c>
      <c r="E95" s="126">
        <v>42.2</v>
      </c>
      <c r="F95" s="126">
        <v>52</v>
      </c>
      <c r="G95" s="126">
        <v>37.4</v>
      </c>
      <c r="H95" s="126">
        <v>77.8</v>
      </c>
      <c r="I95" s="126">
        <v>100</v>
      </c>
      <c r="J95" s="126">
        <v>55</v>
      </c>
      <c r="K95" s="126">
        <v>37.4</v>
      </c>
    </row>
    <row r="96" spans="1:11" ht="15" x14ac:dyDescent="0.25">
      <c r="A96" s="429"/>
      <c r="B96" s="437"/>
      <c r="C96" s="16" t="s">
        <v>23</v>
      </c>
      <c r="D96" s="17">
        <v>36.200000000000003</v>
      </c>
      <c r="E96" s="126">
        <v>43.3</v>
      </c>
      <c r="F96" s="126">
        <v>52</v>
      </c>
      <c r="G96" s="126">
        <v>40</v>
      </c>
      <c r="H96" s="126">
        <v>80.400000000000006</v>
      </c>
      <c r="I96" s="126">
        <v>100</v>
      </c>
      <c r="J96" s="126">
        <v>40</v>
      </c>
      <c r="K96" s="126">
        <v>37.4</v>
      </c>
    </row>
    <row r="97" spans="1:11" x14ac:dyDescent="0.25">
      <c r="A97" s="429">
        <v>49</v>
      </c>
      <c r="B97" s="430" t="s">
        <v>54</v>
      </c>
      <c r="C97" s="16" t="s">
        <v>21</v>
      </c>
      <c r="D97" s="23">
        <v>1734</v>
      </c>
      <c r="E97" s="123">
        <v>333</v>
      </c>
      <c r="F97" s="123">
        <v>230</v>
      </c>
      <c r="G97" s="123">
        <v>51</v>
      </c>
      <c r="H97" s="123">
        <v>50</v>
      </c>
      <c r="I97" s="123">
        <v>98</v>
      </c>
      <c r="J97" s="123">
        <v>140</v>
      </c>
      <c r="K97" s="123">
        <v>140</v>
      </c>
    </row>
    <row r="98" spans="1:11" ht="30" x14ac:dyDescent="0.25">
      <c r="A98" s="429"/>
      <c r="B98" s="437"/>
      <c r="C98" s="16" t="s">
        <v>22</v>
      </c>
      <c r="D98" s="17" t="s">
        <v>25</v>
      </c>
      <c r="E98" s="133" t="s">
        <v>25</v>
      </c>
      <c r="F98" s="133" t="s">
        <v>25</v>
      </c>
      <c r="G98" s="133" t="s">
        <v>25</v>
      </c>
      <c r="H98" s="133" t="s">
        <v>25</v>
      </c>
      <c r="I98" s="133" t="s">
        <v>25</v>
      </c>
      <c r="J98" s="133" t="s">
        <v>25</v>
      </c>
      <c r="K98" s="133" t="s">
        <v>25</v>
      </c>
    </row>
    <row r="99" spans="1:11" ht="15" x14ac:dyDescent="0.25">
      <c r="A99" s="429"/>
      <c r="B99" s="437"/>
      <c r="C99" s="16" t="s">
        <v>23</v>
      </c>
      <c r="D99" s="23">
        <v>650</v>
      </c>
      <c r="E99" s="126">
        <v>335</v>
      </c>
      <c r="F99" s="126">
        <v>230</v>
      </c>
      <c r="G99" s="126">
        <v>50</v>
      </c>
      <c r="H99" s="126">
        <v>50</v>
      </c>
      <c r="I99" s="126">
        <v>100</v>
      </c>
      <c r="J99" s="126">
        <v>140</v>
      </c>
      <c r="K99" s="126">
        <v>140</v>
      </c>
    </row>
    <row r="100" spans="1:11" x14ac:dyDescent="0.25">
      <c r="A100" s="429">
        <v>50</v>
      </c>
      <c r="B100" s="430" t="s">
        <v>176</v>
      </c>
      <c r="C100" s="16" t="s">
        <v>21</v>
      </c>
      <c r="D100" s="17">
        <v>2.76</v>
      </c>
      <c r="E100" s="124">
        <v>3.2</v>
      </c>
      <c r="F100" s="124">
        <v>3.5</v>
      </c>
      <c r="G100" s="124">
        <v>4.76</v>
      </c>
      <c r="H100" s="124">
        <v>2.3199999999999998</v>
      </c>
      <c r="I100" s="124">
        <v>3.39</v>
      </c>
      <c r="J100" s="124">
        <v>1.5</v>
      </c>
      <c r="K100" s="124">
        <v>1.8</v>
      </c>
    </row>
    <row r="101" spans="1:11" ht="30" x14ac:dyDescent="0.25">
      <c r="A101" s="429"/>
      <c r="B101" s="437"/>
      <c r="C101" s="16" t="s">
        <v>22</v>
      </c>
      <c r="D101" s="17" t="s">
        <v>25</v>
      </c>
      <c r="E101" s="133" t="s">
        <v>25</v>
      </c>
      <c r="F101" s="133" t="s">
        <v>25</v>
      </c>
      <c r="G101" s="133" t="s">
        <v>25</v>
      </c>
      <c r="H101" s="133" t="s">
        <v>25</v>
      </c>
      <c r="I101" s="133" t="s">
        <v>25</v>
      </c>
      <c r="J101" s="133" t="s">
        <v>25</v>
      </c>
      <c r="K101" s="133" t="s">
        <v>25</v>
      </c>
    </row>
    <row r="102" spans="1:11" s="41" customFormat="1" ht="15" x14ac:dyDescent="0.25">
      <c r="A102" s="429"/>
      <c r="B102" s="437"/>
      <c r="C102" s="16" t="s">
        <v>23</v>
      </c>
      <c r="D102" s="17">
        <v>1.25</v>
      </c>
      <c r="E102" s="126">
        <v>3.39</v>
      </c>
      <c r="F102" s="126">
        <v>1.9</v>
      </c>
      <c r="G102" s="126">
        <v>3.77</v>
      </c>
      <c r="H102" s="126">
        <v>2.3199999999999998</v>
      </c>
      <c r="I102" s="126">
        <v>3.58</v>
      </c>
      <c r="J102" s="126">
        <v>1.5</v>
      </c>
      <c r="K102" s="126">
        <v>2</v>
      </c>
    </row>
    <row r="103" spans="1:11" x14ac:dyDescent="0.25">
      <c r="A103" s="429">
        <v>52</v>
      </c>
      <c r="B103" s="430" t="s">
        <v>177</v>
      </c>
      <c r="C103" s="16" t="s">
        <v>21</v>
      </c>
      <c r="D103" s="17">
        <v>100</v>
      </c>
      <c r="E103" s="123">
        <v>100</v>
      </c>
      <c r="F103" s="123">
        <v>100</v>
      </c>
      <c r="G103" s="123">
        <v>100</v>
      </c>
      <c r="H103" s="123">
        <v>100</v>
      </c>
      <c r="I103" s="123">
        <v>100</v>
      </c>
      <c r="J103" s="123">
        <v>100</v>
      </c>
      <c r="K103" s="123">
        <v>100</v>
      </c>
    </row>
    <row r="104" spans="1:11" ht="30" x14ac:dyDescent="0.25">
      <c r="A104" s="429"/>
      <c r="B104" s="432"/>
      <c r="C104" s="16" t="s">
        <v>22</v>
      </c>
      <c r="D104" s="17" t="s">
        <v>25</v>
      </c>
      <c r="E104" s="133" t="s">
        <v>25</v>
      </c>
      <c r="F104" s="133" t="s">
        <v>25</v>
      </c>
      <c r="G104" s="133" t="s">
        <v>25</v>
      </c>
      <c r="H104" s="133" t="s">
        <v>25</v>
      </c>
      <c r="I104" s="133" t="s">
        <v>25</v>
      </c>
      <c r="J104" s="133" t="s">
        <v>25</v>
      </c>
      <c r="K104" s="133" t="s">
        <v>25</v>
      </c>
    </row>
    <row r="105" spans="1:11" ht="15" x14ac:dyDescent="0.25">
      <c r="A105" s="429"/>
      <c r="B105" s="432"/>
      <c r="C105" s="16" t="s">
        <v>23</v>
      </c>
      <c r="D105" s="17">
        <v>100</v>
      </c>
      <c r="E105" s="126">
        <v>100</v>
      </c>
      <c r="F105" s="126">
        <v>100</v>
      </c>
      <c r="G105" s="126">
        <v>100</v>
      </c>
      <c r="H105" s="126">
        <v>100</v>
      </c>
      <c r="I105" s="126">
        <v>100</v>
      </c>
      <c r="J105" s="126">
        <v>100</v>
      </c>
      <c r="K105" s="126">
        <v>100</v>
      </c>
    </row>
    <row r="106" spans="1:11" ht="23.25" customHeight="1" x14ac:dyDescent="0.25">
      <c r="A106" s="429">
        <v>54</v>
      </c>
      <c r="B106" s="430" t="s">
        <v>57</v>
      </c>
      <c r="C106" s="16" t="s">
        <v>21</v>
      </c>
      <c r="D106" s="17">
        <v>16.25</v>
      </c>
      <c r="E106" s="123">
        <v>1</v>
      </c>
      <c r="F106" s="123">
        <v>1</v>
      </c>
      <c r="G106" s="123">
        <v>0</v>
      </c>
      <c r="H106" s="123">
        <v>0</v>
      </c>
      <c r="I106" s="123">
        <v>0</v>
      </c>
      <c r="J106" s="123">
        <v>0</v>
      </c>
      <c r="K106" s="122">
        <v>0</v>
      </c>
    </row>
    <row r="107" spans="1:11" ht="23.25" customHeight="1" x14ac:dyDescent="0.25">
      <c r="A107" s="429"/>
      <c r="B107" s="430"/>
      <c r="C107" s="16" t="s">
        <v>22</v>
      </c>
      <c r="D107" s="17">
        <v>16.2</v>
      </c>
      <c r="E107" s="125">
        <v>1</v>
      </c>
      <c r="F107" s="125">
        <v>1</v>
      </c>
      <c r="G107" s="125">
        <v>0</v>
      </c>
      <c r="H107" s="125">
        <v>0</v>
      </c>
      <c r="I107" s="125">
        <v>0</v>
      </c>
      <c r="J107" s="125">
        <v>0</v>
      </c>
      <c r="K107" s="125">
        <v>0</v>
      </c>
    </row>
    <row r="108" spans="1:11" ht="23.25" customHeight="1" x14ac:dyDescent="0.25">
      <c r="A108" s="429"/>
      <c r="B108" s="430"/>
      <c r="C108" s="16" t="s">
        <v>23</v>
      </c>
      <c r="D108" s="17">
        <v>16.2</v>
      </c>
      <c r="E108" s="125">
        <v>0</v>
      </c>
      <c r="F108" s="125">
        <v>0</v>
      </c>
      <c r="G108" s="125">
        <v>0</v>
      </c>
      <c r="H108" s="125">
        <v>0</v>
      </c>
      <c r="I108" s="125">
        <v>1</v>
      </c>
      <c r="J108" s="125">
        <v>0</v>
      </c>
      <c r="K108" s="125">
        <v>1</v>
      </c>
    </row>
    <row r="109" spans="1:11" x14ac:dyDescent="0.25">
      <c r="A109" s="429">
        <v>55</v>
      </c>
      <c r="B109" s="430" t="s">
        <v>58</v>
      </c>
      <c r="C109" s="16" t="s">
        <v>21</v>
      </c>
      <c r="D109" s="17">
        <v>25</v>
      </c>
      <c r="E109" s="123">
        <v>0</v>
      </c>
      <c r="F109" s="123">
        <v>0</v>
      </c>
      <c r="G109" s="123">
        <v>1</v>
      </c>
      <c r="H109" s="123">
        <v>1</v>
      </c>
      <c r="I109" s="123">
        <v>1</v>
      </c>
      <c r="J109" s="123">
        <v>1</v>
      </c>
      <c r="K109" s="123">
        <v>1</v>
      </c>
    </row>
    <row r="110" spans="1:11" ht="30" x14ac:dyDescent="0.25">
      <c r="A110" s="429"/>
      <c r="B110" s="430"/>
      <c r="C110" s="16" t="s">
        <v>22</v>
      </c>
      <c r="D110" s="17">
        <v>5</v>
      </c>
      <c r="E110" s="126">
        <v>0</v>
      </c>
      <c r="F110" s="126">
        <v>1</v>
      </c>
      <c r="G110" s="126">
        <v>0</v>
      </c>
      <c r="H110" s="126">
        <v>0</v>
      </c>
      <c r="I110" s="126">
        <v>0</v>
      </c>
      <c r="J110" s="126">
        <v>0</v>
      </c>
      <c r="K110" s="126">
        <v>1</v>
      </c>
    </row>
    <row r="111" spans="1:11" ht="15" x14ac:dyDescent="0.25">
      <c r="A111" s="429"/>
      <c r="B111" s="430"/>
      <c r="C111" s="16" t="s">
        <v>23</v>
      </c>
      <c r="D111" s="17">
        <v>10</v>
      </c>
      <c r="E111" s="126">
        <v>0</v>
      </c>
      <c r="F111" s="126">
        <v>1</v>
      </c>
      <c r="G111" s="126">
        <v>0</v>
      </c>
      <c r="H111" s="126">
        <v>0</v>
      </c>
      <c r="I111" s="126">
        <v>0</v>
      </c>
      <c r="J111" s="126">
        <v>0</v>
      </c>
      <c r="K111" s="126">
        <v>1</v>
      </c>
    </row>
    <row r="112" spans="1:11" x14ac:dyDescent="0.25">
      <c r="A112" s="429">
        <v>56</v>
      </c>
      <c r="B112" s="430" t="s">
        <v>59</v>
      </c>
      <c r="C112" s="16" t="s">
        <v>21</v>
      </c>
      <c r="D112" s="23">
        <v>87</v>
      </c>
      <c r="E112" s="123"/>
      <c r="F112" s="123"/>
      <c r="G112" s="123">
        <v>0</v>
      </c>
      <c r="H112" s="123">
        <v>0</v>
      </c>
      <c r="I112" s="123">
        <v>0</v>
      </c>
      <c r="J112" s="123"/>
      <c r="K112" s="123">
        <v>0</v>
      </c>
    </row>
    <row r="113" spans="1:11" ht="30" x14ac:dyDescent="0.25">
      <c r="A113" s="429"/>
      <c r="B113" s="430"/>
      <c r="C113" s="16" t="s">
        <v>22</v>
      </c>
      <c r="D113" s="25" t="s">
        <v>60</v>
      </c>
      <c r="E113" s="126">
        <v>0</v>
      </c>
      <c r="F113" s="126">
        <v>0</v>
      </c>
      <c r="G113" s="126">
        <v>0</v>
      </c>
      <c r="H113" s="126">
        <v>0</v>
      </c>
      <c r="I113" s="126">
        <v>0</v>
      </c>
      <c r="J113" s="126">
        <v>0</v>
      </c>
      <c r="K113" s="126">
        <v>0</v>
      </c>
    </row>
    <row r="114" spans="1:11" ht="30" x14ac:dyDescent="0.25">
      <c r="A114" s="429"/>
      <c r="B114" s="430"/>
      <c r="C114" s="16" t="s">
        <v>23</v>
      </c>
      <c r="D114" s="25" t="s">
        <v>60</v>
      </c>
      <c r="E114" s="126">
        <v>0</v>
      </c>
      <c r="F114" s="126">
        <v>0</v>
      </c>
      <c r="G114" s="126">
        <v>0</v>
      </c>
      <c r="H114" s="126">
        <v>0</v>
      </c>
      <c r="I114" s="126">
        <v>0</v>
      </c>
      <c r="J114" s="126">
        <v>0</v>
      </c>
      <c r="K114" s="126">
        <v>0</v>
      </c>
    </row>
    <row r="115" spans="1:11" x14ac:dyDescent="0.25">
      <c r="A115" s="429">
        <v>57</v>
      </c>
      <c r="B115" s="430" t="s">
        <v>61</v>
      </c>
      <c r="C115" s="16" t="s">
        <v>21</v>
      </c>
      <c r="D115" s="26" t="s">
        <v>62</v>
      </c>
      <c r="E115" s="127" t="s">
        <v>62</v>
      </c>
      <c r="F115" s="127" t="s">
        <v>178</v>
      </c>
      <c r="G115" s="127" t="s">
        <v>62</v>
      </c>
      <c r="H115" s="127" t="s">
        <v>62</v>
      </c>
      <c r="I115" s="127" t="s">
        <v>62</v>
      </c>
      <c r="J115" s="127" t="s">
        <v>62</v>
      </c>
      <c r="K115" s="127" t="s">
        <v>62</v>
      </c>
    </row>
    <row r="116" spans="1:11" ht="30" x14ac:dyDescent="0.25">
      <c r="A116" s="429"/>
      <c r="B116" s="432"/>
      <c r="C116" s="16" t="s">
        <v>22</v>
      </c>
      <c r="D116" s="23">
        <v>1</v>
      </c>
      <c r="E116" s="126">
        <v>1</v>
      </c>
      <c r="F116" s="126">
        <v>1</v>
      </c>
      <c r="G116" s="126">
        <v>1</v>
      </c>
      <c r="H116" s="126">
        <v>1</v>
      </c>
      <c r="I116" s="126">
        <v>1</v>
      </c>
      <c r="J116" s="126">
        <v>1</v>
      </c>
      <c r="K116" s="126">
        <v>1</v>
      </c>
    </row>
    <row r="117" spans="1:11" ht="15" x14ac:dyDescent="0.25">
      <c r="A117" s="429"/>
      <c r="B117" s="432"/>
      <c r="C117" s="16" t="s">
        <v>23</v>
      </c>
      <c r="D117" s="23">
        <v>1</v>
      </c>
      <c r="E117" s="126">
        <v>1</v>
      </c>
      <c r="F117" s="126">
        <v>1</v>
      </c>
      <c r="G117" s="126">
        <v>1</v>
      </c>
      <c r="H117" s="126">
        <v>1</v>
      </c>
      <c r="I117" s="126">
        <v>1</v>
      </c>
      <c r="J117" s="126">
        <v>1</v>
      </c>
      <c r="K117" s="126">
        <v>1</v>
      </c>
    </row>
    <row r="118" spans="1:11" ht="15" x14ac:dyDescent="0.25">
      <c r="A118" s="434" t="s">
        <v>65</v>
      </c>
      <c r="B118" s="435"/>
      <c r="C118" s="434"/>
      <c r="D118" s="436"/>
      <c r="E118" s="126"/>
      <c r="F118" s="126"/>
      <c r="G118" s="126"/>
      <c r="H118" s="126"/>
      <c r="I118" s="126"/>
      <c r="J118" s="126"/>
      <c r="K118" s="126"/>
    </row>
    <row r="119" spans="1:11" x14ac:dyDescent="0.25">
      <c r="A119" s="429">
        <v>59</v>
      </c>
      <c r="B119" s="430" t="s">
        <v>66</v>
      </c>
      <c r="C119" s="16" t="s">
        <v>21</v>
      </c>
      <c r="D119" s="18">
        <v>100</v>
      </c>
      <c r="E119" s="123">
        <v>100</v>
      </c>
      <c r="F119" s="123">
        <v>100</v>
      </c>
      <c r="G119" s="123">
        <v>100</v>
      </c>
      <c r="H119" s="123">
        <v>100</v>
      </c>
      <c r="I119" s="123">
        <v>100</v>
      </c>
      <c r="J119" s="123">
        <v>100</v>
      </c>
      <c r="K119" s="123">
        <v>100</v>
      </c>
    </row>
    <row r="120" spans="1:11" ht="30" x14ac:dyDescent="0.25">
      <c r="A120" s="429"/>
      <c r="B120" s="432"/>
      <c r="C120" s="16" t="s">
        <v>22</v>
      </c>
      <c r="D120" s="17" t="s">
        <v>25</v>
      </c>
      <c r="E120" s="133" t="s">
        <v>25</v>
      </c>
      <c r="F120" s="133" t="s">
        <v>25</v>
      </c>
      <c r="G120" s="133" t="s">
        <v>25</v>
      </c>
      <c r="H120" s="133" t="s">
        <v>25</v>
      </c>
      <c r="I120" s="133" t="s">
        <v>25</v>
      </c>
      <c r="J120" s="133" t="s">
        <v>25</v>
      </c>
      <c r="K120" s="133" t="s">
        <v>25</v>
      </c>
    </row>
    <row r="121" spans="1:11" ht="15" x14ac:dyDescent="0.25">
      <c r="A121" s="429"/>
      <c r="B121" s="432"/>
      <c r="C121" s="16" t="s">
        <v>23</v>
      </c>
      <c r="D121" s="18">
        <v>100</v>
      </c>
      <c r="E121" s="126">
        <v>100</v>
      </c>
      <c r="F121" s="126">
        <v>100</v>
      </c>
      <c r="G121" s="126">
        <v>100</v>
      </c>
      <c r="H121" s="126">
        <v>100</v>
      </c>
      <c r="I121" s="126">
        <v>100</v>
      </c>
      <c r="J121" s="126">
        <v>100</v>
      </c>
      <c r="K121" s="126">
        <v>100</v>
      </c>
    </row>
    <row r="122" spans="1:11" x14ac:dyDescent="0.25">
      <c r="A122" s="429">
        <v>60</v>
      </c>
      <c r="B122" s="430" t="s">
        <v>67</v>
      </c>
      <c r="C122" s="16" t="s">
        <v>21</v>
      </c>
      <c r="D122" s="17">
        <v>99.95</v>
      </c>
      <c r="E122" s="123">
        <v>100</v>
      </c>
      <c r="F122" s="123">
        <v>100</v>
      </c>
      <c r="G122" s="123">
        <v>100</v>
      </c>
      <c r="H122" s="123">
        <v>100</v>
      </c>
      <c r="I122" s="123">
        <v>100</v>
      </c>
      <c r="J122" s="123">
        <v>100</v>
      </c>
      <c r="K122" s="123">
        <v>100</v>
      </c>
    </row>
    <row r="123" spans="1:11" ht="30" x14ac:dyDescent="0.25">
      <c r="A123" s="429"/>
      <c r="B123" s="437"/>
      <c r="C123" s="16" t="s">
        <v>22</v>
      </c>
      <c r="D123" s="17" t="s">
        <v>25</v>
      </c>
      <c r="E123" s="133" t="s">
        <v>25</v>
      </c>
      <c r="F123" s="133" t="s">
        <v>25</v>
      </c>
      <c r="G123" s="133" t="s">
        <v>25</v>
      </c>
      <c r="H123" s="133" t="s">
        <v>25</v>
      </c>
      <c r="I123" s="133" t="s">
        <v>25</v>
      </c>
      <c r="J123" s="133" t="s">
        <v>25</v>
      </c>
      <c r="K123" s="133" t="s">
        <v>25</v>
      </c>
    </row>
    <row r="124" spans="1:11" ht="15" x14ac:dyDescent="0.25">
      <c r="A124" s="429"/>
      <c r="B124" s="437"/>
      <c r="C124" s="16" t="s">
        <v>23</v>
      </c>
      <c r="D124" s="27">
        <v>99</v>
      </c>
      <c r="E124" s="126">
        <v>99</v>
      </c>
      <c r="F124" s="126">
        <v>99</v>
      </c>
      <c r="G124" s="126">
        <v>99</v>
      </c>
      <c r="H124" s="126">
        <v>99</v>
      </c>
      <c r="I124" s="126">
        <v>99</v>
      </c>
      <c r="J124" s="126">
        <v>99</v>
      </c>
      <c r="K124" s="126">
        <v>99</v>
      </c>
    </row>
    <row r="125" spans="1:11" ht="15" x14ac:dyDescent="0.25">
      <c r="A125" s="434" t="s">
        <v>69</v>
      </c>
      <c r="B125" s="435"/>
      <c r="C125" s="434"/>
      <c r="D125" s="436"/>
      <c r="E125" s="126"/>
      <c r="F125" s="126"/>
      <c r="G125" s="126"/>
      <c r="H125" s="126"/>
      <c r="I125" s="126"/>
      <c r="J125" s="126"/>
      <c r="K125" s="126"/>
    </row>
    <row r="126" spans="1:11" x14ac:dyDescent="0.25">
      <c r="A126" s="429">
        <v>62</v>
      </c>
      <c r="B126" s="430" t="s">
        <v>70</v>
      </c>
      <c r="C126" s="16" t="s">
        <v>21</v>
      </c>
      <c r="D126" s="17">
        <v>84.69</v>
      </c>
      <c r="E126" s="123">
        <v>88</v>
      </c>
      <c r="F126" s="123">
        <v>100</v>
      </c>
      <c r="G126" s="123">
        <v>96.66</v>
      </c>
      <c r="H126" s="123">
        <v>94.44</v>
      </c>
      <c r="I126" s="123">
        <v>100</v>
      </c>
      <c r="J126" s="123">
        <v>96</v>
      </c>
      <c r="K126" s="122">
        <v>85</v>
      </c>
    </row>
    <row r="127" spans="1:11" ht="30" x14ac:dyDescent="0.25">
      <c r="A127" s="429"/>
      <c r="B127" s="430"/>
      <c r="C127" s="16" t="s">
        <v>22</v>
      </c>
      <c r="D127" s="22">
        <v>84.9</v>
      </c>
      <c r="E127" s="126">
        <v>88</v>
      </c>
      <c r="F127" s="126">
        <v>100</v>
      </c>
      <c r="G127" s="126">
        <v>100</v>
      </c>
      <c r="H127" s="126">
        <v>86.5</v>
      </c>
      <c r="I127" s="126">
        <v>100</v>
      </c>
      <c r="J127" s="126">
        <v>95</v>
      </c>
      <c r="K127" s="126">
        <v>84.6</v>
      </c>
    </row>
    <row r="128" spans="1:11" ht="15" x14ac:dyDescent="0.25">
      <c r="A128" s="429"/>
      <c r="B128" s="430"/>
      <c r="C128" s="16" t="s">
        <v>23</v>
      </c>
      <c r="D128" s="22">
        <v>84.9</v>
      </c>
      <c r="E128" s="126">
        <v>85</v>
      </c>
      <c r="F128" s="126">
        <v>100</v>
      </c>
      <c r="G128" s="126">
        <v>100</v>
      </c>
      <c r="H128" s="126">
        <v>85</v>
      </c>
      <c r="I128" s="126">
        <v>100</v>
      </c>
      <c r="J128" s="126">
        <v>86.6</v>
      </c>
      <c r="K128" s="126">
        <v>85.6</v>
      </c>
    </row>
    <row r="129" spans="1:12" ht="15" x14ac:dyDescent="0.25">
      <c r="A129" s="429">
        <v>63</v>
      </c>
      <c r="B129" s="430" t="s">
        <v>71</v>
      </c>
      <c r="C129" s="16" t="s">
        <v>21</v>
      </c>
      <c r="D129" s="17">
        <v>100</v>
      </c>
      <c r="E129" s="128">
        <v>100</v>
      </c>
      <c r="F129" s="128">
        <v>100</v>
      </c>
      <c r="G129" s="128">
        <v>100</v>
      </c>
      <c r="H129" s="128">
        <v>100</v>
      </c>
      <c r="I129" s="128">
        <v>100</v>
      </c>
      <c r="J129" s="128">
        <v>100</v>
      </c>
      <c r="K129" s="128">
        <v>100</v>
      </c>
    </row>
    <row r="130" spans="1:12" ht="30" x14ac:dyDescent="0.25">
      <c r="A130" s="429"/>
      <c r="B130" s="430"/>
      <c r="C130" s="16" t="s">
        <v>22</v>
      </c>
      <c r="D130" s="17">
        <v>100</v>
      </c>
      <c r="E130" s="126">
        <v>100</v>
      </c>
      <c r="F130" s="126">
        <v>100</v>
      </c>
      <c r="G130" s="126">
        <v>100</v>
      </c>
      <c r="H130" s="126">
        <v>100</v>
      </c>
      <c r="I130" s="126">
        <v>100</v>
      </c>
      <c r="J130" s="126">
        <v>100</v>
      </c>
      <c r="K130" s="126">
        <v>100</v>
      </c>
    </row>
    <row r="131" spans="1:12" ht="15" x14ac:dyDescent="0.25">
      <c r="A131" s="429"/>
      <c r="B131" s="430"/>
      <c r="C131" s="16" t="s">
        <v>23</v>
      </c>
      <c r="D131" s="17">
        <v>100</v>
      </c>
      <c r="E131" s="126">
        <v>100</v>
      </c>
      <c r="F131" s="126">
        <v>100</v>
      </c>
      <c r="G131" s="126">
        <v>100</v>
      </c>
      <c r="H131" s="126">
        <v>100</v>
      </c>
      <c r="I131" s="126">
        <v>100</v>
      </c>
      <c r="J131" s="126">
        <v>100</v>
      </c>
      <c r="K131" s="126">
        <v>100</v>
      </c>
    </row>
    <row r="132" spans="1:12" ht="15" x14ac:dyDescent="0.25">
      <c r="A132" s="429">
        <v>64</v>
      </c>
      <c r="B132" s="430" t="s">
        <v>72</v>
      </c>
      <c r="C132" s="16" t="s">
        <v>21</v>
      </c>
      <c r="D132" s="28" t="s">
        <v>25</v>
      </c>
      <c r="E132" s="133" t="s">
        <v>25</v>
      </c>
      <c r="F132" s="133" t="s">
        <v>25</v>
      </c>
      <c r="G132" s="133" t="s">
        <v>25</v>
      </c>
      <c r="H132" s="133" t="s">
        <v>25</v>
      </c>
      <c r="I132" s="133" t="s">
        <v>25</v>
      </c>
      <c r="J132" s="133" t="s">
        <v>25</v>
      </c>
      <c r="K132" s="133" t="s">
        <v>25</v>
      </c>
    </row>
    <row r="133" spans="1:12" ht="30" x14ac:dyDescent="0.25">
      <c r="A133" s="429"/>
      <c r="B133" s="430"/>
      <c r="C133" s="16" t="s">
        <v>22</v>
      </c>
      <c r="D133" s="17" t="s">
        <v>73</v>
      </c>
      <c r="E133" s="136">
        <v>0</v>
      </c>
      <c r="F133" s="136">
        <v>0</v>
      </c>
      <c r="G133" s="136">
        <v>0</v>
      </c>
      <c r="H133" s="136">
        <v>0</v>
      </c>
      <c r="I133" s="136">
        <v>0</v>
      </c>
      <c r="J133" s="136">
        <v>0</v>
      </c>
      <c r="K133" s="136">
        <v>0</v>
      </c>
    </row>
    <row r="134" spans="1:12" ht="15" x14ac:dyDescent="0.25">
      <c r="A134" s="429"/>
      <c r="B134" s="430"/>
      <c r="C134" s="16" t="s">
        <v>23</v>
      </c>
      <c r="D134" s="17" t="s">
        <v>73</v>
      </c>
      <c r="E134" s="136">
        <v>0</v>
      </c>
      <c r="F134" s="136">
        <v>0</v>
      </c>
      <c r="G134" s="136">
        <v>0</v>
      </c>
      <c r="H134" s="136">
        <v>0</v>
      </c>
      <c r="I134" s="136">
        <v>0</v>
      </c>
      <c r="J134" s="136">
        <v>0</v>
      </c>
      <c r="K134" s="136">
        <v>0</v>
      </c>
    </row>
    <row r="135" spans="1:12" ht="15" x14ac:dyDescent="0.25">
      <c r="A135" s="429">
        <v>66</v>
      </c>
      <c r="B135" s="430" t="s">
        <v>179</v>
      </c>
      <c r="C135" s="16" t="s">
        <v>21</v>
      </c>
      <c r="D135" s="17" t="s">
        <v>25</v>
      </c>
      <c r="E135" s="133" t="s">
        <v>25</v>
      </c>
      <c r="F135" s="133" t="s">
        <v>25</v>
      </c>
      <c r="G135" s="133" t="s">
        <v>25</v>
      </c>
      <c r="H135" s="133" t="s">
        <v>25</v>
      </c>
      <c r="I135" s="133" t="s">
        <v>25</v>
      </c>
      <c r="J135" s="133" t="s">
        <v>25</v>
      </c>
      <c r="K135" s="133" t="s">
        <v>25</v>
      </c>
    </row>
    <row r="136" spans="1:12" ht="30" x14ac:dyDescent="0.25">
      <c r="A136" s="429"/>
      <c r="B136" s="432"/>
      <c r="C136" s="16" t="s">
        <v>22</v>
      </c>
      <c r="D136" s="17" t="s">
        <v>25</v>
      </c>
      <c r="E136" s="133" t="s">
        <v>25</v>
      </c>
      <c r="F136" s="133" t="s">
        <v>25</v>
      </c>
      <c r="G136" s="133" t="s">
        <v>25</v>
      </c>
      <c r="H136" s="133" t="s">
        <v>25</v>
      </c>
      <c r="I136" s="133" t="s">
        <v>25</v>
      </c>
      <c r="J136" s="133" t="s">
        <v>25</v>
      </c>
      <c r="K136" s="133" t="s">
        <v>25</v>
      </c>
    </row>
    <row r="137" spans="1:12" ht="15" x14ac:dyDescent="0.25">
      <c r="A137" s="429"/>
      <c r="B137" s="432"/>
      <c r="C137" s="16" t="s">
        <v>23</v>
      </c>
      <c r="D137" s="22">
        <v>85</v>
      </c>
      <c r="E137" s="126"/>
      <c r="F137" s="126"/>
      <c r="G137" s="126"/>
      <c r="H137" s="126"/>
      <c r="I137" s="126"/>
      <c r="J137" s="126"/>
      <c r="K137" s="126"/>
    </row>
    <row r="138" spans="1:12" ht="15" x14ac:dyDescent="0.25">
      <c r="A138" s="429">
        <v>67</v>
      </c>
      <c r="B138" s="430" t="s">
        <v>75</v>
      </c>
      <c r="C138" s="16" t="s">
        <v>21</v>
      </c>
      <c r="D138" s="17" t="s">
        <v>25</v>
      </c>
      <c r="E138" s="133" t="s">
        <v>25</v>
      </c>
      <c r="F138" s="133" t="s">
        <v>25</v>
      </c>
      <c r="G138" s="133" t="s">
        <v>25</v>
      </c>
      <c r="H138" s="133" t="s">
        <v>25</v>
      </c>
      <c r="I138" s="133" t="s">
        <v>25</v>
      </c>
      <c r="J138" s="133" t="s">
        <v>25</v>
      </c>
      <c r="K138" s="133" t="s">
        <v>25</v>
      </c>
    </row>
    <row r="139" spans="1:12" ht="30" x14ac:dyDescent="0.25">
      <c r="A139" s="429"/>
      <c r="B139" s="432"/>
      <c r="C139" s="16" t="s">
        <v>22</v>
      </c>
      <c r="D139" s="23">
        <v>142</v>
      </c>
      <c r="E139" s="126">
        <v>3</v>
      </c>
      <c r="F139" s="126">
        <v>7</v>
      </c>
      <c r="G139" s="126">
        <v>1</v>
      </c>
      <c r="H139" s="126">
        <v>2</v>
      </c>
      <c r="I139" s="126">
        <v>0</v>
      </c>
      <c r="J139" s="126">
        <v>8</v>
      </c>
      <c r="K139" s="126">
        <v>3</v>
      </c>
      <c r="L139"/>
    </row>
    <row r="140" spans="1:12" ht="33.75" customHeight="1" x14ac:dyDescent="0.25">
      <c r="A140" s="429"/>
      <c r="B140" s="432"/>
      <c r="C140" s="16" t="s">
        <v>23</v>
      </c>
      <c r="D140" s="23">
        <v>291</v>
      </c>
      <c r="E140" s="126">
        <v>3</v>
      </c>
      <c r="F140" s="126">
        <v>13</v>
      </c>
      <c r="G140" s="126">
        <v>1</v>
      </c>
      <c r="H140" s="126">
        <v>3</v>
      </c>
      <c r="I140" s="126">
        <v>0</v>
      </c>
      <c r="J140" s="126">
        <v>12</v>
      </c>
      <c r="K140" s="126">
        <v>9</v>
      </c>
      <c r="L140"/>
    </row>
    <row r="141" spans="1:12" ht="15" x14ac:dyDescent="0.25">
      <c r="A141" s="429">
        <v>69</v>
      </c>
      <c r="B141" s="430" t="s">
        <v>77</v>
      </c>
      <c r="C141" s="16" t="s">
        <v>21</v>
      </c>
      <c r="D141" s="17" t="s">
        <v>25</v>
      </c>
      <c r="E141" s="133" t="s">
        <v>25</v>
      </c>
      <c r="F141" s="133" t="s">
        <v>25</v>
      </c>
      <c r="G141" s="133" t="s">
        <v>25</v>
      </c>
      <c r="H141" s="133" t="s">
        <v>25</v>
      </c>
      <c r="I141" s="133" t="s">
        <v>25</v>
      </c>
      <c r="J141" s="133" t="s">
        <v>25</v>
      </c>
      <c r="K141" s="133" t="s">
        <v>25</v>
      </c>
    </row>
    <row r="142" spans="1:12" ht="30" x14ac:dyDescent="0.25">
      <c r="A142" s="429"/>
      <c r="B142" s="432"/>
      <c r="C142" s="16" t="s">
        <v>22</v>
      </c>
      <c r="D142" s="17" t="s">
        <v>25</v>
      </c>
      <c r="E142" s="133" t="s">
        <v>25</v>
      </c>
      <c r="F142" s="133" t="s">
        <v>25</v>
      </c>
      <c r="G142" s="133" t="s">
        <v>25</v>
      </c>
      <c r="H142" s="133" t="s">
        <v>25</v>
      </c>
      <c r="I142" s="133" t="s">
        <v>25</v>
      </c>
      <c r="J142" s="133" t="s">
        <v>25</v>
      </c>
      <c r="K142" s="133" t="s">
        <v>25</v>
      </c>
    </row>
    <row r="143" spans="1:12" ht="15" x14ac:dyDescent="0.25">
      <c r="A143" s="429"/>
      <c r="B143" s="432"/>
      <c r="C143" s="16" t="s">
        <v>23</v>
      </c>
      <c r="D143" s="17">
        <v>0.45</v>
      </c>
      <c r="E143" s="126">
        <v>0</v>
      </c>
      <c r="F143" s="126">
        <v>0.48</v>
      </c>
      <c r="G143" s="126">
        <v>0</v>
      </c>
      <c r="H143" s="126">
        <v>0</v>
      </c>
      <c r="I143" s="126">
        <v>0</v>
      </c>
      <c r="J143" s="126">
        <v>0</v>
      </c>
      <c r="K143" s="126">
        <v>0.48</v>
      </c>
    </row>
    <row r="144" spans="1:12" x14ac:dyDescent="0.25">
      <c r="A144" s="429">
        <v>70</v>
      </c>
      <c r="B144" s="431" t="s">
        <v>340</v>
      </c>
      <c r="C144" s="16" t="s">
        <v>21</v>
      </c>
      <c r="D144" s="17">
        <v>44</v>
      </c>
      <c r="E144" s="123">
        <v>24</v>
      </c>
      <c r="F144" s="123">
        <v>42.3</v>
      </c>
      <c r="G144" s="123">
        <v>23.21</v>
      </c>
      <c r="H144" s="123">
        <v>24.8</v>
      </c>
      <c r="I144" s="123">
        <v>27.02</v>
      </c>
      <c r="J144" s="123">
        <v>36</v>
      </c>
      <c r="K144" s="129">
        <v>32.6</v>
      </c>
    </row>
    <row r="145" spans="1:11" ht="30" x14ac:dyDescent="0.25">
      <c r="A145" s="429"/>
      <c r="B145" s="432"/>
      <c r="C145" s="16" t="s">
        <v>22</v>
      </c>
      <c r="D145" s="17">
        <v>5</v>
      </c>
      <c r="E145" s="126">
        <v>24</v>
      </c>
      <c r="F145" s="126">
        <v>11.2</v>
      </c>
      <c r="G145" s="126">
        <v>22.94</v>
      </c>
      <c r="H145" s="126">
        <v>24.8</v>
      </c>
      <c r="I145" s="126">
        <v>19.72</v>
      </c>
      <c r="J145" s="126">
        <v>5</v>
      </c>
      <c r="K145" s="126">
        <v>5.0999999999999996</v>
      </c>
    </row>
    <row r="146" spans="1:11" ht="15" x14ac:dyDescent="0.25">
      <c r="A146" s="429"/>
      <c r="B146" s="432"/>
      <c r="C146" s="16" t="s">
        <v>23</v>
      </c>
      <c r="D146" s="17">
        <v>20</v>
      </c>
      <c r="E146" s="126">
        <v>24.4</v>
      </c>
      <c r="F146" s="126">
        <v>20.100000000000001</v>
      </c>
      <c r="G146" s="126">
        <v>20.11</v>
      </c>
      <c r="H146" s="126">
        <v>21.71</v>
      </c>
      <c r="I146" s="126">
        <v>23.31</v>
      </c>
      <c r="J146" s="126">
        <v>20</v>
      </c>
      <c r="K146" s="126">
        <v>20</v>
      </c>
    </row>
    <row r="147" spans="1:11" x14ac:dyDescent="0.25">
      <c r="B147" s="34"/>
    </row>
    <row r="148" spans="1:11" x14ac:dyDescent="0.25">
      <c r="B148" s="34"/>
    </row>
    <row r="149" spans="1:11" x14ac:dyDescent="0.25">
      <c r="B149" s="34"/>
    </row>
    <row r="150" spans="1:11" x14ac:dyDescent="0.25">
      <c r="B150" s="34"/>
    </row>
    <row r="151" spans="1:11" x14ac:dyDescent="0.25">
      <c r="B151" s="34"/>
    </row>
    <row r="152" spans="1:11" x14ac:dyDescent="0.25">
      <c r="B152" s="34"/>
    </row>
    <row r="153" spans="1:11" x14ac:dyDescent="0.25">
      <c r="B153" s="34"/>
    </row>
    <row r="154" spans="1:11" x14ac:dyDescent="0.25">
      <c r="B154" s="34"/>
    </row>
    <row r="155" spans="1:11" x14ac:dyDescent="0.25">
      <c r="B155" s="34"/>
    </row>
    <row r="156" spans="1:11" x14ac:dyDescent="0.25">
      <c r="B156" s="34"/>
    </row>
    <row r="157" spans="1:11" x14ac:dyDescent="0.25">
      <c r="B157" s="34"/>
    </row>
    <row r="158" spans="1:11" x14ac:dyDescent="0.25">
      <c r="B158" s="34"/>
    </row>
    <row r="159" spans="1:11" x14ac:dyDescent="0.25">
      <c r="B159" s="34"/>
    </row>
    <row r="160" spans="1:11" x14ac:dyDescent="0.25">
      <c r="B160" s="34"/>
    </row>
    <row r="161" spans="2:2" x14ac:dyDescent="0.25">
      <c r="B161" s="34"/>
    </row>
    <row r="162" spans="2:2" x14ac:dyDescent="0.25">
      <c r="B162" s="34"/>
    </row>
    <row r="163" spans="2:2" x14ac:dyDescent="0.25">
      <c r="B163" s="34"/>
    </row>
    <row r="164" spans="2:2" x14ac:dyDescent="0.25">
      <c r="B164" s="34"/>
    </row>
    <row r="165" spans="2:2" x14ac:dyDescent="0.25">
      <c r="B165" s="34"/>
    </row>
    <row r="166" spans="2:2" x14ac:dyDescent="0.25">
      <c r="B166" s="34"/>
    </row>
    <row r="167" spans="2:2" x14ac:dyDescent="0.25">
      <c r="B167" s="34"/>
    </row>
    <row r="168" spans="2:2" x14ac:dyDescent="0.25">
      <c r="B168" s="34"/>
    </row>
    <row r="169" spans="2:2" x14ac:dyDescent="0.25">
      <c r="B169" s="34"/>
    </row>
    <row r="170" spans="2:2" x14ac:dyDescent="0.25">
      <c r="B170" s="34"/>
    </row>
    <row r="171" spans="2:2" x14ac:dyDescent="0.25">
      <c r="B171" s="34"/>
    </row>
    <row r="172" spans="2:2" x14ac:dyDescent="0.25">
      <c r="B172" s="34"/>
    </row>
    <row r="173" spans="2:2" x14ac:dyDescent="0.25">
      <c r="B173" s="34"/>
    </row>
    <row r="174" spans="2:2" x14ac:dyDescent="0.25">
      <c r="B174" s="34"/>
    </row>
    <row r="175" spans="2:2" x14ac:dyDescent="0.25">
      <c r="B175" s="34"/>
    </row>
    <row r="176" spans="2:2" x14ac:dyDescent="0.25">
      <c r="B176" s="34"/>
    </row>
    <row r="177" spans="2:2" x14ac:dyDescent="0.25">
      <c r="B177" s="34"/>
    </row>
    <row r="178" spans="2:2" x14ac:dyDescent="0.25">
      <c r="B178" s="34"/>
    </row>
    <row r="179" spans="2:2" x14ac:dyDescent="0.25">
      <c r="B179" s="34"/>
    </row>
    <row r="180" spans="2:2" x14ac:dyDescent="0.25">
      <c r="B180" s="34"/>
    </row>
    <row r="181" spans="2:2" x14ac:dyDescent="0.25">
      <c r="B181" s="34"/>
    </row>
    <row r="182" spans="2:2" x14ac:dyDescent="0.25">
      <c r="B182" s="34"/>
    </row>
    <row r="183" spans="2:2" x14ac:dyDescent="0.25">
      <c r="B183" s="34"/>
    </row>
    <row r="184" spans="2:2" x14ac:dyDescent="0.25">
      <c r="B184" s="34"/>
    </row>
    <row r="185" spans="2:2" x14ac:dyDescent="0.25">
      <c r="B185" s="34"/>
    </row>
    <row r="186" spans="2:2" x14ac:dyDescent="0.25">
      <c r="B186" s="34"/>
    </row>
    <row r="187" spans="2:2" x14ac:dyDescent="0.25">
      <c r="B187" s="34"/>
    </row>
    <row r="188" spans="2:2" x14ac:dyDescent="0.25">
      <c r="B188" s="34"/>
    </row>
    <row r="189" spans="2:2" x14ac:dyDescent="0.25">
      <c r="B189" s="34"/>
    </row>
    <row r="190" spans="2:2" x14ac:dyDescent="0.25">
      <c r="B190" s="34"/>
    </row>
    <row r="191" spans="2:2" x14ac:dyDescent="0.25">
      <c r="B191" s="34"/>
    </row>
    <row r="192" spans="2:2" x14ac:dyDescent="0.25">
      <c r="B192" s="34"/>
    </row>
    <row r="193" spans="2:2" x14ac:dyDescent="0.25">
      <c r="B193" s="34"/>
    </row>
    <row r="194" spans="2:2" x14ac:dyDescent="0.25">
      <c r="B194" s="34"/>
    </row>
    <row r="195" spans="2:2" x14ac:dyDescent="0.25">
      <c r="B195" s="34"/>
    </row>
    <row r="196" spans="2:2" x14ac:dyDescent="0.25">
      <c r="B196" s="34"/>
    </row>
    <row r="197" spans="2:2" x14ac:dyDescent="0.25">
      <c r="B197" s="34"/>
    </row>
    <row r="198" spans="2:2" x14ac:dyDescent="0.25">
      <c r="B198" s="34"/>
    </row>
    <row r="199" spans="2:2" x14ac:dyDescent="0.25">
      <c r="B199" s="34"/>
    </row>
    <row r="200" spans="2:2" x14ac:dyDescent="0.25">
      <c r="B200" s="34"/>
    </row>
    <row r="201" spans="2:2" x14ac:dyDescent="0.25">
      <c r="B201" s="34"/>
    </row>
    <row r="202" spans="2:2" x14ac:dyDescent="0.25">
      <c r="B202" s="34"/>
    </row>
    <row r="203" spans="2:2" x14ac:dyDescent="0.25">
      <c r="B203" s="34"/>
    </row>
    <row r="204" spans="2:2" x14ac:dyDescent="0.25">
      <c r="B204" s="34"/>
    </row>
    <row r="205" spans="2:2" x14ac:dyDescent="0.25">
      <c r="B205" s="34"/>
    </row>
    <row r="206" spans="2:2" x14ac:dyDescent="0.25">
      <c r="B206" s="34"/>
    </row>
    <row r="207" spans="2:2" x14ac:dyDescent="0.25">
      <c r="B207" s="34"/>
    </row>
    <row r="208" spans="2:2" x14ac:dyDescent="0.25">
      <c r="B208" s="34"/>
    </row>
    <row r="209" spans="2:2" x14ac:dyDescent="0.25">
      <c r="B209" s="34"/>
    </row>
    <row r="210" spans="2:2" x14ac:dyDescent="0.25">
      <c r="B210" s="34"/>
    </row>
    <row r="211" spans="2:2" x14ac:dyDescent="0.25">
      <c r="B211" s="34"/>
    </row>
    <row r="212" spans="2:2" x14ac:dyDescent="0.25">
      <c r="B212" s="34"/>
    </row>
    <row r="213" spans="2:2" x14ac:dyDescent="0.25">
      <c r="B213" s="34"/>
    </row>
    <row r="214" spans="2:2" x14ac:dyDescent="0.25">
      <c r="B214" s="34"/>
    </row>
    <row r="215" spans="2:2" x14ac:dyDescent="0.25">
      <c r="B215" s="34"/>
    </row>
    <row r="216" spans="2:2" x14ac:dyDescent="0.25">
      <c r="B216" s="34"/>
    </row>
    <row r="217" spans="2:2" x14ac:dyDescent="0.25">
      <c r="B217" s="34"/>
    </row>
    <row r="218" spans="2:2" x14ac:dyDescent="0.25">
      <c r="B218" s="34"/>
    </row>
    <row r="219" spans="2:2" x14ac:dyDescent="0.25">
      <c r="B219" s="34"/>
    </row>
    <row r="220" spans="2:2" x14ac:dyDescent="0.25">
      <c r="B220" s="34"/>
    </row>
    <row r="221" spans="2:2" x14ac:dyDescent="0.25">
      <c r="B221" s="34"/>
    </row>
    <row r="222" spans="2:2" x14ac:dyDescent="0.25">
      <c r="B222" s="34"/>
    </row>
    <row r="223" spans="2:2" x14ac:dyDescent="0.25">
      <c r="B223" s="34"/>
    </row>
    <row r="224" spans="2:2" x14ac:dyDescent="0.25">
      <c r="B224" s="34"/>
    </row>
    <row r="225" spans="2:2" x14ac:dyDescent="0.25">
      <c r="B225" s="34"/>
    </row>
    <row r="226" spans="2:2" x14ac:dyDescent="0.25">
      <c r="B226" s="34"/>
    </row>
    <row r="227" spans="2:2" x14ac:dyDescent="0.25">
      <c r="B227" s="34"/>
    </row>
    <row r="228" spans="2:2" x14ac:dyDescent="0.25">
      <c r="B228" s="34"/>
    </row>
    <row r="229" spans="2:2" x14ac:dyDescent="0.25">
      <c r="B229" s="34"/>
    </row>
    <row r="230" spans="2:2" x14ac:dyDescent="0.25">
      <c r="B230" s="34"/>
    </row>
    <row r="231" spans="2:2" x14ac:dyDescent="0.25">
      <c r="B231" s="34"/>
    </row>
    <row r="232" spans="2:2" x14ac:dyDescent="0.25">
      <c r="B232" s="34"/>
    </row>
    <row r="233" spans="2:2" x14ac:dyDescent="0.25">
      <c r="B233" s="34"/>
    </row>
    <row r="234" spans="2:2" x14ac:dyDescent="0.25">
      <c r="B234" s="34"/>
    </row>
    <row r="235" spans="2:2" x14ac:dyDescent="0.25">
      <c r="B235" s="34"/>
    </row>
    <row r="236" spans="2:2" x14ac:dyDescent="0.25">
      <c r="B236" s="34"/>
    </row>
    <row r="237" spans="2:2" x14ac:dyDescent="0.25">
      <c r="B237" s="34"/>
    </row>
    <row r="238" spans="2:2" x14ac:dyDescent="0.25">
      <c r="B238" s="34"/>
    </row>
    <row r="239" spans="2:2" x14ac:dyDescent="0.25">
      <c r="B239" s="34"/>
    </row>
    <row r="240" spans="2:2" x14ac:dyDescent="0.25">
      <c r="B240" s="34"/>
    </row>
    <row r="241" spans="2:2" x14ac:dyDescent="0.25">
      <c r="B241" s="34"/>
    </row>
    <row r="242" spans="2:2" x14ac:dyDescent="0.25">
      <c r="B242" s="34"/>
    </row>
    <row r="243" spans="2:2" x14ac:dyDescent="0.25">
      <c r="B243" s="34"/>
    </row>
    <row r="244" spans="2:2" x14ac:dyDescent="0.25">
      <c r="B244" s="34"/>
    </row>
    <row r="245" spans="2:2" x14ac:dyDescent="0.25">
      <c r="B245" s="34"/>
    </row>
    <row r="246" spans="2:2" x14ac:dyDescent="0.25">
      <c r="B246" s="34"/>
    </row>
    <row r="247" spans="2:2" x14ac:dyDescent="0.25">
      <c r="B247" s="34"/>
    </row>
    <row r="248" spans="2:2" x14ac:dyDescent="0.25">
      <c r="B248" s="34"/>
    </row>
    <row r="249" spans="2:2" x14ac:dyDescent="0.25">
      <c r="B249" s="34"/>
    </row>
    <row r="250" spans="2:2" x14ac:dyDescent="0.25">
      <c r="B250" s="34"/>
    </row>
    <row r="251" spans="2:2" x14ac:dyDescent="0.25">
      <c r="B251" s="34"/>
    </row>
    <row r="252" spans="2:2" x14ac:dyDescent="0.25">
      <c r="B252" s="34"/>
    </row>
    <row r="253" spans="2:2" x14ac:dyDescent="0.25">
      <c r="B253" s="34"/>
    </row>
    <row r="254" spans="2:2" x14ac:dyDescent="0.25">
      <c r="B254" s="34"/>
    </row>
    <row r="255" spans="2:2" x14ac:dyDescent="0.25">
      <c r="B255" s="34"/>
    </row>
    <row r="256" spans="2:2" x14ac:dyDescent="0.25">
      <c r="B256" s="34"/>
    </row>
    <row r="257" spans="2:2" x14ac:dyDescent="0.25">
      <c r="B257" s="34"/>
    </row>
    <row r="258" spans="2:2" x14ac:dyDescent="0.25">
      <c r="B258" s="34"/>
    </row>
    <row r="259" spans="2:2" x14ac:dyDescent="0.25">
      <c r="B259" s="34"/>
    </row>
    <row r="260" spans="2:2" x14ac:dyDescent="0.25">
      <c r="B260" s="34"/>
    </row>
    <row r="261" spans="2:2" x14ac:dyDescent="0.25">
      <c r="B261" s="34"/>
    </row>
    <row r="262" spans="2:2" x14ac:dyDescent="0.25">
      <c r="B262" s="34"/>
    </row>
    <row r="263" spans="2:2" x14ac:dyDescent="0.25">
      <c r="B263" s="34"/>
    </row>
    <row r="264" spans="2:2" x14ac:dyDescent="0.25">
      <c r="B264" s="34"/>
    </row>
    <row r="265" spans="2:2" x14ac:dyDescent="0.25">
      <c r="B265" s="34"/>
    </row>
    <row r="266" spans="2:2" x14ac:dyDescent="0.25">
      <c r="B266" s="34"/>
    </row>
    <row r="267" spans="2:2" x14ac:dyDescent="0.25">
      <c r="B267" s="34"/>
    </row>
    <row r="268" spans="2:2" x14ac:dyDescent="0.25">
      <c r="B268" s="34"/>
    </row>
    <row r="269" spans="2:2" x14ac:dyDescent="0.25">
      <c r="B269" s="34"/>
    </row>
    <row r="270" spans="2:2" x14ac:dyDescent="0.25">
      <c r="B270" s="34"/>
    </row>
    <row r="271" spans="2:2" x14ac:dyDescent="0.25">
      <c r="B271" s="34"/>
    </row>
    <row r="272" spans="2:2" x14ac:dyDescent="0.25">
      <c r="B272" s="34"/>
    </row>
    <row r="273" spans="2:2" x14ac:dyDescent="0.25">
      <c r="B273" s="34"/>
    </row>
    <row r="274" spans="2:2" x14ac:dyDescent="0.25">
      <c r="B274" s="34"/>
    </row>
    <row r="275" spans="2:2" x14ac:dyDescent="0.25">
      <c r="B275" s="34"/>
    </row>
    <row r="276" spans="2:2" x14ac:dyDescent="0.25">
      <c r="B276" s="34"/>
    </row>
    <row r="277" spans="2:2" x14ac:dyDescent="0.25">
      <c r="B277" s="34"/>
    </row>
    <row r="278" spans="2:2" x14ac:dyDescent="0.25">
      <c r="B278" s="34"/>
    </row>
    <row r="279" spans="2:2" x14ac:dyDescent="0.25">
      <c r="B279" s="34"/>
    </row>
    <row r="280" spans="2:2" x14ac:dyDescent="0.25">
      <c r="B280" s="34"/>
    </row>
    <row r="281" spans="2:2" x14ac:dyDescent="0.25">
      <c r="B281" s="34"/>
    </row>
    <row r="282" spans="2:2" x14ac:dyDescent="0.25">
      <c r="B282" s="34"/>
    </row>
    <row r="283" spans="2:2" x14ac:dyDescent="0.25">
      <c r="B283" s="34"/>
    </row>
    <row r="284" spans="2:2" x14ac:dyDescent="0.25">
      <c r="B284" s="34"/>
    </row>
    <row r="285" spans="2:2" x14ac:dyDescent="0.25">
      <c r="B285" s="34"/>
    </row>
    <row r="286" spans="2:2" x14ac:dyDescent="0.25">
      <c r="B286" s="34"/>
    </row>
    <row r="287" spans="2:2" x14ac:dyDescent="0.25">
      <c r="B287" s="34"/>
    </row>
    <row r="288" spans="2:2" x14ac:dyDescent="0.25">
      <c r="B288" s="34"/>
    </row>
    <row r="289" spans="2:2" x14ac:dyDescent="0.25">
      <c r="B289" s="34"/>
    </row>
    <row r="290" spans="2:2" x14ac:dyDescent="0.25">
      <c r="B290" s="34"/>
    </row>
    <row r="291" spans="2:2" x14ac:dyDescent="0.25">
      <c r="B291" s="34"/>
    </row>
    <row r="292" spans="2:2" x14ac:dyDescent="0.25">
      <c r="B292" s="34"/>
    </row>
    <row r="293" spans="2:2" x14ac:dyDescent="0.25">
      <c r="B293" s="34"/>
    </row>
    <row r="294" spans="2:2" x14ac:dyDescent="0.25">
      <c r="B294" s="34"/>
    </row>
    <row r="295" spans="2:2" x14ac:dyDescent="0.25">
      <c r="B295" s="34"/>
    </row>
    <row r="296" spans="2:2" x14ac:dyDescent="0.25">
      <c r="B296" s="34"/>
    </row>
    <row r="297" spans="2:2" x14ac:dyDescent="0.25">
      <c r="B297" s="34"/>
    </row>
    <row r="298" spans="2:2" x14ac:dyDescent="0.25">
      <c r="B298" s="34"/>
    </row>
    <row r="299" spans="2:2" x14ac:dyDescent="0.25">
      <c r="B299" s="34"/>
    </row>
    <row r="300" spans="2:2" x14ac:dyDescent="0.25">
      <c r="B300" s="34"/>
    </row>
    <row r="301" spans="2:2" x14ac:dyDescent="0.25">
      <c r="B301" s="34"/>
    </row>
    <row r="302" spans="2:2" x14ac:dyDescent="0.25">
      <c r="B302" s="34"/>
    </row>
    <row r="303" spans="2:2" x14ac:dyDescent="0.25">
      <c r="B303" s="34"/>
    </row>
    <row r="304" spans="2:2" x14ac:dyDescent="0.25">
      <c r="B304" s="34"/>
    </row>
    <row r="305" spans="2:2" x14ac:dyDescent="0.25">
      <c r="B305" s="34"/>
    </row>
    <row r="306" spans="2:2" x14ac:dyDescent="0.25">
      <c r="B306" s="34"/>
    </row>
    <row r="307" spans="2:2" x14ac:dyDescent="0.25">
      <c r="B307" s="34"/>
    </row>
    <row r="308" spans="2:2" x14ac:dyDescent="0.25">
      <c r="B308" s="34"/>
    </row>
    <row r="309" spans="2:2" x14ac:dyDescent="0.25">
      <c r="B309" s="34"/>
    </row>
    <row r="310" spans="2:2" x14ac:dyDescent="0.25">
      <c r="B310" s="34"/>
    </row>
    <row r="311" spans="2:2" x14ac:dyDescent="0.25">
      <c r="B311" s="34"/>
    </row>
    <row r="312" spans="2:2" x14ac:dyDescent="0.25">
      <c r="B312" s="34"/>
    </row>
    <row r="313" spans="2:2" x14ac:dyDescent="0.25">
      <c r="B313" s="34"/>
    </row>
    <row r="314" spans="2:2" x14ac:dyDescent="0.25">
      <c r="B314" s="34"/>
    </row>
    <row r="315" spans="2:2" x14ac:dyDescent="0.25">
      <c r="B315" s="34"/>
    </row>
    <row r="316" spans="2:2" x14ac:dyDescent="0.25">
      <c r="B316" s="34"/>
    </row>
    <row r="317" spans="2:2" x14ac:dyDescent="0.25">
      <c r="B317" s="34"/>
    </row>
    <row r="318" spans="2:2" x14ac:dyDescent="0.25">
      <c r="B318" s="34"/>
    </row>
    <row r="319" spans="2:2" x14ac:dyDescent="0.25">
      <c r="B319" s="34"/>
    </row>
    <row r="320" spans="2:2" x14ac:dyDescent="0.25">
      <c r="B320" s="34"/>
    </row>
    <row r="321" spans="2:2" x14ac:dyDescent="0.25">
      <c r="B321" s="34"/>
    </row>
    <row r="322" spans="2:2" x14ac:dyDescent="0.25">
      <c r="B322" s="34"/>
    </row>
    <row r="323" spans="2:2" x14ac:dyDescent="0.25">
      <c r="B323" s="34"/>
    </row>
    <row r="324" spans="2:2" x14ac:dyDescent="0.25">
      <c r="B324" s="34"/>
    </row>
    <row r="325" spans="2:2" x14ac:dyDescent="0.25">
      <c r="B325" s="34"/>
    </row>
    <row r="326" spans="2:2" x14ac:dyDescent="0.25">
      <c r="B326" s="34"/>
    </row>
    <row r="327" spans="2:2" x14ac:dyDescent="0.25">
      <c r="B327" s="34"/>
    </row>
    <row r="328" spans="2:2" x14ac:dyDescent="0.25">
      <c r="B328" s="34"/>
    </row>
    <row r="329" spans="2:2" x14ac:dyDescent="0.25">
      <c r="B329" s="34"/>
    </row>
    <row r="330" spans="2:2" x14ac:dyDescent="0.25">
      <c r="B330" s="34"/>
    </row>
    <row r="331" spans="2:2" x14ac:dyDescent="0.25">
      <c r="B331" s="34"/>
    </row>
    <row r="332" spans="2:2" x14ac:dyDescent="0.25">
      <c r="B332" s="34"/>
    </row>
    <row r="333" spans="2:2" x14ac:dyDescent="0.25">
      <c r="B333" s="34"/>
    </row>
    <row r="334" spans="2:2" x14ac:dyDescent="0.25">
      <c r="B334" s="34"/>
    </row>
    <row r="335" spans="2:2" x14ac:dyDescent="0.25">
      <c r="B335" s="34"/>
    </row>
    <row r="336" spans="2:2" x14ac:dyDescent="0.25">
      <c r="B336" s="34"/>
    </row>
    <row r="337" spans="2:2" x14ac:dyDescent="0.25">
      <c r="B337" s="34"/>
    </row>
    <row r="338" spans="2:2" x14ac:dyDescent="0.25">
      <c r="B338" s="34"/>
    </row>
    <row r="339" spans="2:2" x14ac:dyDescent="0.25">
      <c r="B339" s="34"/>
    </row>
    <row r="340" spans="2:2" x14ac:dyDescent="0.25">
      <c r="B340" s="34"/>
    </row>
    <row r="341" spans="2:2" x14ac:dyDescent="0.25">
      <c r="B341" s="34"/>
    </row>
    <row r="342" spans="2:2" x14ac:dyDescent="0.25">
      <c r="B342" s="34"/>
    </row>
    <row r="343" spans="2:2" x14ac:dyDescent="0.25">
      <c r="B343"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3" spans="2:2" x14ac:dyDescent="0.25">
      <c r="B363" s="34"/>
    </row>
    <row r="364" spans="2:2" x14ac:dyDescent="0.25">
      <c r="B364" s="34"/>
    </row>
    <row r="365" spans="2:2" x14ac:dyDescent="0.25">
      <c r="B365" s="34"/>
    </row>
    <row r="366" spans="2:2" x14ac:dyDescent="0.25">
      <c r="B366" s="34"/>
    </row>
    <row r="367" spans="2:2" x14ac:dyDescent="0.25">
      <c r="B367" s="34"/>
    </row>
    <row r="368" spans="2:2" x14ac:dyDescent="0.25">
      <c r="B368" s="34"/>
    </row>
    <row r="369" spans="2:2" x14ac:dyDescent="0.25">
      <c r="B369" s="34"/>
    </row>
    <row r="370" spans="2:2" x14ac:dyDescent="0.25">
      <c r="B370" s="34"/>
    </row>
    <row r="371" spans="2:2" x14ac:dyDescent="0.25">
      <c r="B371" s="34"/>
    </row>
    <row r="372" spans="2:2" x14ac:dyDescent="0.25">
      <c r="B372" s="34"/>
    </row>
    <row r="373" spans="2:2" x14ac:dyDescent="0.25">
      <c r="B373" s="34"/>
    </row>
    <row r="374" spans="2:2" x14ac:dyDescent="0.25">
      <c r="B374" s="34"/>
    </row>
    <row r="375" spans="2:2" x14ac:dyDescent="0.25">
      <c r="B375" s="34"/>
    </row>
    <row r="376" spans="2:2" x14ac:dyDescent="0.25">
      <c r="B376" s="34"/>
    </row>
    <row r="377" spans="2:2" x14ac:dyDescent="0.25">
      <c r="B377" s="34"/>
    </row>
    <row r="378" spans="2:2" x14ac:dyDescent="0.25">
      <c r="B378" s="34"/>
    </row>
    <row r="379" spans="2:2" x14ac:dyDescent="0.25">
      <c r="B379" s="34"/>
    </row>
    <row r="380" spans="2:2" x14ac:dyDescent="0.25">
      <c r="B380" s="34"/>
    </row>
    <row r="381" spans="2:2" x14ac:dyDescent="0.25">
      <c r="B381" s="34"/>
    </row>
    <row r="382" spans="2:2" x14ac:dyDescent="0.25">
      <c r="B382" s="34"/>
    </row>
    <row r="383" spans="2:2" x14ac:dyDescent="0.25">
      <c r="B383" s="34"/>
    </row>
    <row r="384" spans="2:2" x14ac:dyDescent="0.25">
      <c r="B384" s="34"/>
    </row>
    <row r="385" spans="2:2" x14ac:dyDescent="0.25">
      <c r="B385" s="34"/>
    </row>
    <row r="386" spans="2:2" x14ac:dyDescent="0.25">
      <c r="B386" s="34"/>
    </row>
    <row r="387" spans="2:2" x14ac:dyDescent="0.25">
      <c r="B387" s="34"/>
    </row>
    <row r="388" spans="2:2" x14ac:dyDescent="0.25">
      <c r="B388" s="34"/>
    </row>
    <row r="389" spans="2:2" x14ac:dyDescent="0.25">
      <c r="B389" s="34"/>
    </row>
    <row r="390" spans="2:2" x14ac:dyDescent="0.25">
      <c r="B390" s="34"/>
    </row>
    <row r="391" spans="2:2" x14ac:dyDescent="0.25">
      <c r="B391" s="34"/>
    </row>
    <row r="392" spans="2:2" x14ac:dyDescent="0.25">
      <c r="B392" s="34"/>
    </row>
    <row r="393" spans="2:2" x14ac:dyDescent="0.25">
      <c r="B393" s="34"/>
    </row>
    <row r="394" spans="2:2" x14ac:dyDescent="0.25">
      <c r="B394" s="34"/>
    </row>
    <row r="395" spans="2:2" x14ac:dyDescent="0.25">
      <c r="B395" s="34"/>
    </row>
    <row r="396" spans="2:2" x14ac:dyDescent="0.25">
      <c r="B396" s="34"/>
    </row>
    <row r="397" spans="2:2" x14ac:dyDescent="0.25">
      <c r="B397" s="34"/>
    </row>
    <row r="398" spans="2:2" x14ac:dyDescent="0.25">
      <c r="B398" s="34"/>
    </row>
    <row r="399" spans="2:2" x14ac:dyDescent="0.25">
      <c r="B399" s="34"/>
    </row>
    <row r="400" spans="2:2" x14ac:dyDescent="0.25">
      <c r="B400" s="34"/>
    </row>
    <row r="401" spans="2:2" x14ac:dyDescent="0.25">
      <c r="B401" s="34"/>
    </row>
    <row r="402" spans="2:2" x14ac:dyDescent="0.25">
      <c r="B402" s="34"/>
    </row>
    <row r="403" spans="2:2" x14ac:dyDescent="0.25">
      <c r="B403" s="34"/>
    </row>
    <row r="404" spans="2:2" x14ac:dyDescent="0.25">
      <c r="B404" s="34"/>
    </row>
    <row r="405" spans="2:2" x14ac:dyDescent="0.25">
      <c r="B405" s="34"/>
    </row>
    <row r="406" spans="2:2" x14ac:dyDescent="0.25">
      <c r="B406" s="34"/>
    </row>
    <row r="407" spans="2:2" x14ac:dyDescent="0.25">
      <c r="B407" s="34"/>
    </row>
    <row r="408" spans="2:2" x14ac:dyDescent="0.25">
      <c r="B408" s="34"/>
    </row>
    <row r="409" spans="2:2" x14ac:dyDescent="0.25">
      <c r="B409" s="34"/>
    </row>
    <row r="410" spans="2:2" x14ac:dyDescent="0.25">
      <c r="B410" s="34"/>
    </row>
    <row r="411" spans="2:2" x14ac:dyDescent="0.25">
      <c r="B411" s="34"/>
    </row>
    <row r="412" spans="2:2" x14ac:dyDescent="0.25">
      <c r="B412" s="34"/>
    </row>
    <row r="413" spans="2:2" x14ac:dyDescent="0.25">
      <c r="B413" s="34"/>
    </row>
    <row r="414" spans="2:2" x14ac:dyDescent="0.25">
      <c r="B414" s="34"/>
    </row>
    <row r="415" spans="2:2" x14ac:dyDescent="0.25">
      <c r="B415" s="34"/>
    </row>
    <row r="416" spans="2:2" x14ac:dyDescent="0.25">
      <c r="B416" s="34"/>
    </row>
    <row r="417" spans="2:2" x14ac:dyDescent="0.25">
      <c r="B417" s="34"/>
    </row>
    <row r="418" spans="2:2" x14ac:dyDescent="0.25">
      <c r="B418" s="34"/>
    </row>
    <row r="419" spans="2:2" x14ac:dyDescent="0.25">
      <c r="B419" s="34"/>
    </row>
    <row r="420" spans="2:2" x14ac:dyDescent="0.25">
      <c r="B420" s="34"/>
    </row>
    <row r="421" spans="2:2" x14ac:dyDescent="0.25">
      <c r="B421" s="34"/>
    </row>
    <row r="422" spans="2:2" x14ac:dyDescent="0.25">
      <c r="B422" s="34"/>
    </row>
    <row r="423" spans="2:2" x14ac:dyDescent="0.25">
      <c r="B423" s="34"/>
    </row>
    <row r="424" spans="2:2" x14ac:dyDescent="0.25">
      <c r="B424" s="34"/>
    </row>
    <row r="425" spans="2:2" x14ac:dyDescent="0.25">
      <c r="B425" s="34"/>
    </row>
    <row r="426" spans="2:2" x14ac:dyDescent="0.25">
      <c r="B426" s="34"/>
    </row>
    <row r="427" spans="2:2" x14ac:dyDescent="0.25">
      <c r="B427" s="34"/>
    </row>
    <row r="428" spans="2:2" x14ac:dyDescent="0.25">
      <c r="B428" s="34"/>
    </row>
    <row r="429" spans="2:2" x14ac:dyDescent="0.25">
      <c r="B429" s="34"/>
    </row>
    <row r="430" spans="2:2" x14ac:dyDescent="0.25">
      <c r="B430" s="34"/>
    </row>
    <row r="431" spans="2:2" x14ac:dyDescent="0.25">
      <c r="B431" s="34"/>
    </row>
    <row r="432" spans="2:2" x14ac:dyDescent="0.25">
      <c r="B432" s="34"/>
    </row>
    <row r="433" spans="2:2" x14ac:dyDescent="0.25">
      <c r="B433" s="34"/>
    </row>
    <row r="434" spans="2:2" x14ac:dyDescent="0.25">
      <c r="B434" s="34"/>
    </row>
    <row r="435" spans="2:2" x14ac:dyDescent="0.25">
      <c r="B435" s="34"/>
    </row>
    <row r="436" spans="2:2" x14ac:dyDescent="0.25">
      <c r="B436" s="34"/>
    </row>
    <row r="437" spans="2:2" x14ac:dyDescent="0.25">
      <c r="B437" s="34"/>
    </row>
    <row r="438" spans="2:2" x14ac:dyDescent="0.25">
      <c r="B438" s="34"/>
    </row>
    <row r="439" spans="2:2" x14ac:dyDescent="0.25">
      <c r="B439" s="34"/>
    </row>
    <row r="440" spans="2:2" x14ac:dyDescent="0.25">
      <c r="B440" s="34"/>
    </row>
    <row r="441" spans="2:2" x14ac:dyDescent="0.25">
      <c r="B441" s="34"/>
    </row>
    <row r="442" spans="2:2" x14ac:dyDescent="0.25">
      <c r="B442" s="34"/>
    </row>
    <row r="443" spans="2:2" x14ac:dyDescent="0.25">
      <c r="B443" s="34"/>
    </row>
    <row r="444" spans="2:2" x14ac:dyDescent="0.25">
      <c r="B444" s="34"/>
    </row>
    <row r="445" spans="2:2" x14ac:dyDescent="0.25">
      <c r="B445" s="34"/>
    </row>
    <row r="446" spans="2:2" x14ac:dyDescent="0.25">
      <c r="B446" s="34"/>
    </row>
    <row r="447" spans="2:2" x14ac:dyDescent="0.25">
      <c r="B447" s="34"/>
    </row>
    <row r="448" spans="2:2" x14ac:dyDescent="0.25">
      <c r="B448" s="34"/>
    </row>
    <row r="449" spans="2:2" x14ac:dyDescent="0.25">
      <c r="B449" s="34"/>
    </row>
    <row r="450" spans="2:2" x14ac:dyDescent="0.25">
      <c r="B450" s="34"/>
    </row>
    <row r="451" spans="2:2" x14ac:dyDescent="0.25">
      <c r="B451" s="34"/>
    </row>
    <row r="452" spans="2:2" x14ac:dyDescent="0.25">
      <c r="B452" s="34"/>
    </row>
    <row r="453" spans="2:2" x14ac:dyDescent="0.25">
      <c r="B453" s="34"/>
    </row>
    <row r="454" spans="2:2" x14ac:dyDescent="0.25">
      <c r="B454" s="34"/>
    </row>
    <row r="455" spans="2:2" x14ac:dyDescent="0.25">
      <c r="B455" s="34"/>
    </row>
    <row r="456" spans="2:2" x14ac:dyDescent="0.25">
      <c r="B456" s="34"/>
    </row>
    <row r="457" spans="2:2" x14ac:dyDescent="0.25">
      <c r="B457" s="34"/>
    </row>
    <row r="458" spans="2:2" x14ac:dyDescent="0.25">
      <c r="B458" s="34"/>
    </row>
    <row r="459" spans="2:2" x14ac:dyDescent="0.25">
      <c r="B459" s="34"/>
    </row>
    <row r="460" spans="2:2" x14ac:dyDescent="0.25">
      <c r="B460" s="34"/>
    </row>
    <row r="461" spans="2:2" x14ac:dyDescent="0.25">
      <c r="B461" s="34"/>
    </row>
    <row r="462" spans="2:2" x14ac:dyDescent="0.25">
      <c r="B462" s="34"/>
    </row>
    <row r="463" spans="2:2" x14ac:dyDescent="0.25">
      <c r="B463" s="34"/>
    </row>
    <row r="464" spans="2:2" x14ac:dyDescent="0.25">
      <c r="B464" s="34"/>
    </row>
    <row r="465" spans="2:2" x14ac:dyDescent="0.25">
      <c r="B465" s="34"/>
    </row>
    <row r="466" spans="2:2" x14ac:dyDescent="0.25">
      <c r="B466" s="34"/>
    </row>
    <row r="467" spans="2:2" x14ac:dyDescent="0.25">
      <c r="B467" s="34"/>
    </row>
    <row r="468" spans="2:2" x14ac:dyDescent="0.25">
      <c r="B468" s="34"/>
    </row>
    <row r="469" spans="2:2" x14ac:dyDescent="0.25">
      <c r="B469" s="34"/>
    </row>
    <row r="470" spans="2:2" x14ac:dyDescent="0.25">
      <c r="B470" s="34"/>
    </row>
    <row r="471" spans="2:2" x14ac:dyDescent="0.25">
      <c r="B471" s="34"/>
    </row>
    <row r="472" spans="2:2" x14ac:dyDescent="0.25">
      <c r="B472" s="34"/>
    </row>
    <row r="473" spans="2:2" x14ac:dyDescent="0.25">
      <c r="B473" s="34"/>
    </row>
    <row r="474" spans="2:2" x14ac:dyDescent="0.25">
      <c r="B474" s="34"/>
    </row>
    <row r="475" spans="2:2" x14ac:dyDescent="0.25">
      <c r="B475" s="34"/>
    </row>
    <row r="476" spans="2:2" x14ac:dyDescent="0.25">
      <c r="B476" s="34"/>
    </row>
    <row r="477" spans="2:2" x14ac:dyDescent="0.25">
      <c r="B477" s="34"/>
    </row>
    <row r="478" spans="2:2" x14ac:dyDescent="0.25">
      <c r="B478" s="34"/>
    </row>
    <row r="479" spans="2:2" x14ac:dyDescent="0.25">
      <c r="B479" s="34"/>
    </row>
    <row r="480" spans="2:2" x14ac:dyDescent="0.25">
      <c r="B480" s="34"/>
    </row>
    <row r="481" spans="2:2" x14ac:dyDescent="0.25">
      <c r="B481" s="34"/>
    </row>
    <row r="482" spans="2:2" x14ac:dyDescent="0.25">
      <c r="B482" s="34"/>
    </row>
    <row r="483" spans="2:2" x14ac:dyDescent="0.25">
      <c r="B483" s="34"/>
    </row>
    <row r="484" spans="2:2" x14ac:dyDescent="0.25">
      <c r="B484" s="34"/>
    </row>
    <row r="485" spans="2:2" x14ac:dyDescent="0.25">
      <c r="B485" s="34"/>
    </row>
    <row r="486" spans="2:2" x14ac:dyDescent="0.25">
      <c r="B486" s="34"/>
    </row>
    <row r="487" spans="2:2" x14ac:dyDescent="0.25">
      <c r="B487" s="34"/>
    </row>
    <row r="488" spans="2:2" x14ac:dyDescent="0.25">
      <c r="B488" s="34"/>
    </row>
    <row r="489" spans="2:2" x14ac:dyDescent="0.25">
      <c r="B489" s="34"/>
    </row>
    <row r="490" spans="2:2" x14ac:dyDescent="0.25">
      <c r="B490" s="34"/>
    </row>
    <row r="491" spans="2:2" x14ac:dyDescent="0.25">
      <c r="B491" s="34"/>
    </row>
    <row r="492" spans="2:2" x14ac:dyDescent="0.25">
      <c r="B492" s="34"/>
    </row>
    <row r="493" spans="2:2" x14ac:dyDescent="0.25">
      <c r="B493" s="34"/>
    </row>
    <row r="494" spans="2:2" x14ac:dyDescent="0.25">
      <c r="B494" s="34"/>
    </row>
    <row r="495" spans="2:2" x14ac:dyDescent="0.25">
      <c r="B495" s="34"/>
    </row>
    <row r="496" spans="2:2" x14ac:dyDescent="0.25">
      <c r="B496" s="34"/>
    </row>
    <row r="497" spans="2:2" x14ac:dyDescent="0.25">
      <c r="B497" s="34"/>
    </row>
    <row r="498" spans="2:2" x14ac:dyDescent="0.25">
      <c r="B498" s="34"/>
    </row>
    <row r="499" spans="2:2" x14ac:dyDescent="0.25">
      <c r="B499" s="34"/>
    </row>
    <row r="500" spans="2:2" x14ac:dyDescent="0.25">
      <c r="B500" s="34"/>
    </row>
    <row r="501" spans="2:2" x14ac:dyDescent="0.25">
      <c r="B501" s="34"/>
    </row>
    <row r="502" spans="2:2" x14ac:dyDescent="0.25">
      <c r="B502" s="34"/>
    </row>
    <row r="503" spans="2:2" x14ac:dyDescent="0.25">
      <c r="B503" s="34"/>
    </row>
    <row r="504" spans="2:2" x14ac:dyDescent="0.25">
      <c r="B504" s="34"/>
    </row>
    <row r="505" spans="2:2" x14ac:dyDescent="0.25">
      <c r="B505" s="34"/>
    </row>
    <row r="506" spans="2:2" x14ac:dyDescent="0.25">
      <c r="B506" s="34"/>
    </row>
    <row r="507" spans="2:2" x14ac:dyDescent="0.25">
      <c r="B507" s="34"/>
    </row>
    <row r="508" spans="2:2" x14ac:dyDescent="0.25">
      <c r="B508" s="34"/>
    </row>
    <row r="509" spans="2:2" x14ac:dyDescent="0.25">
      <c r="B509" s="34"/>
    </row>
    <row r="510" spans="2:2" x14ac:dyDescent="0.25">
      <c r="B510" s="34"/>
    </row>
    <row r="511" spans="2:2" x14ac:dyDescent="0.25">
      <c r="B511" s="34"/>
    </row>
    <row r="512" spans="2:2" x14ac:dyDescent="0.25">
      <c r="B512" s="34"/>
    </row>
    <row r="513" spans="2:2" x14ac:dyDescent="0.25">
      <c r="B513" s="34"/>
    </row>
    <row r="514" spans="2:2" x14ac:dyDescent="0.25">
      <c r="B514" s="34"/>
    </row>
    <row r="515" spans="2:2" x14ac:dyDescent="0.25">
      <c r="B515" s="34"/>
    </row>
    <row r="516" spans="2:2" x14ac:dyDescent="0.25">
      <c r="B516" s="34"/>
    </row>
    <row r="517" spans="2:2" x14ac:dyDescent="0.25">
      <c r="B517" s="34"/>
    </row>
    <row r="518" spans="2:2" x14ac:dyDescent="0.25">
      <c r="B518" s="34"/>
    </row>
    <row r="519" spans="2:2" x14ac:dyDescent="0.25">
      <c r="B519" s="34"/>
    </row>
    <row r="520" spans="2:2" x14ac:dyDescent="0.25">
      <c r="B520" s="34"/>
    </row>
    <row r="521" spans="2:2" x14ac:dyDescent="0.25">
      <c r="B521" s="34"/>
    </row>
    <row r="522" spans="2:2" x14ac:dyDescent="0.25">
      <c r="B522" s="34"/>
    </row>
    <row r="523" spans="2:2" x14ac:dyDescent="0.25">
      <c r="B523" s="34"/>
    </row>
    <row r="524" spans="2:2" x14ac:dyDescent="0.25">
      <c r="B524" s="34"/>
    </row>
    <row r="525" spans="2:2" x14ac:dyDescent="0.25">
      <c r="B525" s="34"/>
    </row>
    <row r="526" spans="2:2" x14ac:dyDescent="0.25">
      <c r="B526" s="34"/>
    </row>
    <row r="527" spans="2:2" x14ac:dyDescent="0.25">
      <c r="B527" s="34"/>
    </row>
    <row r="528" spans="2:2" x14ac:dyDescent="0.25">
      <c r="B528" s="34"/>
    </row>
    <row r="529" spans="2:2" x14ac:dyDescent="0.25">
      <c r="B529" s="34"/>
    </row>
    <row r="530" spans="2:2" x14ac:dyDescent="0.25">
      <c r="B530" s="34"/>
    </row>
    <row r="531" spans="2:2" x14ac:dyDescent="0.25">
      <c r="B531" s="34"/>
    </row>
    <row r="532" spans="2:2" x14ac:dyDescent="0.25">
      <c r="B532" s="34"/>
    </row>
    <row r="533" spans="2:2" x14ac:dyDescent="0.25">
      <c r="B533" s="34"/>
    </row>
    <row r="534" spans="2:2" x14ac:dyDescent="0.25">
      <c r="B534" s="34"/>
    </row>
    <row r="535" spans="2:2" x14ac:dyDescent="0.25">
      <c r="B535" s="34"/>
    </row>
    <row r="536" spans="2:2" x14ac:dyDescent="0.25">
      <c r="B536" s="34"/>
    </row>
    <row r="537" spans="2:2" x14ac:dyDescent="0.25">
      <c r="B537" s="34"/>
    </row>
    <row r="538" spans="2:2" x14ac:dyDescent="0.25">
      <c r="B538" s="34"/>
    </row>
    <row r="539" spans="2:2" x14ac:dyDescent="0.25">
      <c r="B539" s="34"/>
    </row>
    <row r="540" spans="2:2" x14ac:dyDescent="0.25">
      <c r="B540" s="34"/>
    </row>
    <row r="541" spans="2:2" x14ac:dyDescent="0.25">
      <c r="B541" s="34"/>
    </row>
    <row r="542" spans="2:2" x14ac:dyDescent="0.25">
      <c r="B542" s="34"/>
    </row>
    <row r="543" spans="2:2" x14ac:dyDescent="0.25">
      <c r="B543" s="34"/>
    </row>
    <row r="544" spans="2:2" x14ac:dyDescent="0.25">
      <c r="B544" s="34"/>
    </row>
    <row r="545" spans="2:2" x14ac:dyDescent="0.25">
      <c r="B545" s="34"/>
    </row>
    <row r="546" spans="2:2" x14ac:dyDescent="0.25">
      <c r="B546" s="34"/>
    </row>
    <row r="547" spans="2:2" x14ac:dyDescent="0.25">
      <c r="B547" s="34"/>
    </row>
    <row r="548" spans="2:2" x14ac:dyDescent="0.25">
      <c r="B548" s="34"/>
    </row>
    <row r="549" spans="2:2" x14ac:dyDescent="0.25">
      <c r="B549" s="34"/>
    </row>
    <row r="550" spans="2:2" x14ac:dyDescent="0.25">
      <c r="B550" s="34"/>
    </row>
    <row r="551" spans="2:2" x14ac:dyDescent="0.25">
      <c r="B551" s="34"/>
    </row>
    <row r="552" spans="2:2" x14ac:dyDescent="0.25">
      <c r="B552" s="34"/>
    </row>
    <row r="553" spans="2:2" x14ac:dyDescent="0.25">
      <c r="B553" s="34"/>
    </row>
    <row r="554" spans="2:2" x14ac:dyDescent="0.25">
      <c r="B554" s="34"/>
    </row>
    <row r="555" spans="2:2" x14ac:dyDescent="0.25">
      <c r="B555" s="34"/>
    </row>
    <row r="556" spans="2:2" x14ac:dyDescent="0.25">
      <c r="B556" s="34"/>
    </row>
    <row r="557" spans="2:2" x14ac:dyDescent="0.25">
      <c r="B557" s="34"/>
    </row>
    <row r="558" spans="2:2" x14ac:dyDescent="0.25">
      <c r="B558" s="34"/>
    </row>
    <row r="559" spans="2:2" x14ac:dyDescent="0.25">
      <c r="B559" s="34"/>
    </row>
    <row r="560" spans="2:2" x14ac:dyDescent="0.25">
      <c r="B560" s="34"/>
    </row>
    <row r="561" spans="2:2" x14ac:dyDescent="0.25">
      <c r="B561" s="34"/>
    </row>
    <row r="562" spans="2:2" x14ac:dyDescent="0.25">
      <c r="B562" s="34"/>
    </row>
    <row r="563" spans="2:2" x14ac:dyDescent="0.25">
      <c r="B563" s="34"/>
    </row>
    <row r="564" spans="2:2" x14ac:dyDescent="0.25">
      <c r="B564" s="34"/>
    </row>
    <row r="565" spans="2:2" x14ac:dyDescent="0.25">
      <c r="B565" s="34"/>
    </row>
    <row r="566" spans="2:2" x14ac:dyDescent="0.25">
      <c r="B566" s="34"/>
    </row>
    <row r="567" spans="2:2" x14ac:dyDescent="0.25">
      <c r="B567" s="34"/>
    </row>
    <row r="568" spans="2:2" x14ac:dyDescent="0.25">
      <c r="B568" s="34"/>
    </row>
    <row r="569" spans="2:2" x14ac:dyDescent="0.25">
      <c r="B569" s="34"/>
    </row>
    <row r="570" spans="2:2" x14ac:dyDescent="0.25">
      <c r="B570" s="34"/>
    </row>
    <row r="571" spans="2:2" x14ac:dyDescent="0.25">
      <c r="B571" s="34"/>
    </row>
    <row r="572" spans="2:2" x14ac:dyDescent="0.25">
      <c r="B572" s="34"/>
    </row>
    <row r="573" spans="2:2" x14ac:dyDescent="0.25">
      <c r="B573" s="34"/>
    </row>
    <row r="574" spans="2:2" x14ac:dyDescent="0.25">
      <c r="B574" s="34"/>
    </row>
    <row r="575" spans="2:2" x14ac:dyDescent="0.25">
      <c r="B575" s="34"/>
    </row>
    <row r="576" spans="2:2" x14ac:dyDescent="0.25">
      <c r="B576" s="34"/>
    </row>
    <row r="577" spans="2:2" x14ac:dyDescent="0.25">
      <c r="B577" s="34"/>
    </row>
    <row r="578" spans="2:2" x14ac:dyDescent="0.25">
      <c r="B578" s="34"/>
    </row>
    <row r="579" spans="2:2" x14ac:dyDescent="0.25">
      <c r="B579" s="34"/>
    </row>
    <row r="580" spans="2:2" x14ac:dyDescent="0.25">
      <c r="B580" s="34"/>
    </row>
    <row r="581" spans="2:2" x14ac:dyDescent="0.25">
      <c r="B581" s="34"/>
    </row>
    <row r="582" spans="2:2" x14ac:dyDescent="0.25">
      <c r="B582" s="34"/>
    </row>
    <row r="583" spans="2:2" x14ac:dyDescent="0.25">
      <c r="B583" s="34"/>
    </row>
    <row r="584" spans="2:2" x14ac:dyDescent="0.25">
      <c r="B584" s="34"/>
    </row>
    <row r="585" spans="2:2" x14ac:dyDescent="0.25">
      <c r="B585" s="34"/>
    </row>
    <row r="586" spans="2:2" x14ac:dyDescent="0.25">
      <c r="B586" s="34"/>
    </row>
    <row r="587" spans="2:2" x14ac:dyDescent="0.25">
      <c r="B587" s="34"/>
    </row>
    <row r="588" spans="2:2" x14ac:dyDescent="0.25">
      <c r="B588" s="34"/>
    </row>
    <row r="589" spans="2:2" x14ac:dyDescent="0.25">
      <c r="B589" s="34"/>
    </row>
    <row r="590" spans="2:2" x14ac:dyDescent="0.25">
      <c r="B590" s="34"/>
    </row>
    <row r="591" spans="2:2" x14ac:dyDescent="0.25">
      <c r="B591" s="34"/>
    </row>
    <row r="592" spans="2:2" x14ac:dyDescent="0.25">
      <c r="B592" s="34"/>
    </row>
    <row r="593" spans="2:2" x14ac:dyDescent="0.25">
      <c r="B593" s="34"/>
    </row>
    <row r="594" spans="2:2" x14ac:dyDescent="0.25">
      <c r="B594" s="34"/>
    </row>
    <row r="595" spans="2:2" x14ac:dyDescent="0.25">
      <c r="B595" s="34"/>
    </row>
    <row r="596" spans="2:2" x14ac:dyDescent="0.25">
      <c r="B596" s="34"/>
    </row>
    <row r="597" spans="2:2" x14ac:dyDescent="0.25">
      <c r="B597" s="34"/>
    </row>
    <row r="598" spans="2:2" x14ac:dyDescent="0.25">
      <c r="B598" s="34"/>
    </row>
    <row r="599" spans="2:2" x14ac:dyDescent="0.25">
      <c r="B599" s="34"/>
    </row>
    <row r="600" spans="2:2" x14ac:dyDescent="0.25">
      <c r="B600" s="34"/>
    </row>
    <row r="601" spans="2:2" x14ac:dyDescent="0.25">
      <c r="B601" s="34"/>
    </row>
    <row r="602" spans="2:2" x14ac:dyDescent="0.25">
      <c r="B602" s="34"/>
    </row>
    <row r="603" spans="2:2" x14ac:dyDescent="0.25">
      <c r="B603" s="34"/>
    </row>
    <row r="604" spans="2:2" x14ac:dyDescent="0.25">
      <c r="B604" s="34"/>
    </row>
    <row r="605" spans="2:2" x14ac:dyDescent="0.25">
      <c r="B605" s="34"/>
    </row>
    <row r="606" spans="2:2" x14ac:dyDescent="0.25">
      <c r="B606" s="34"/>
    </row>
    <row r="607" spans="2:2" x14ac:dyDescent="0.25">
      <c r="B607" s="34"/>
    </row>
    <row r="608" spans="2:2" x14ac:dyDescent="0.25">
      <c r="B608" s="34"/>
    </row>
    <row r="609" spans="2:2" x14ac:dyDescent="0.25">
      <c r="B609" s="34"/>
    </row>
    <row r="610" spans="2:2" x14ac:dyDescent="0.25">
      <c r="B610" s="34"/>
    </row>
    <row r="611" spans="2:2" x14ac:dyDescent="0.25">
      <c r="B611" s="34"/>
    </row>
    <row r="612" spans="2:2" x14ac:dyDescent="0.25">
      <c r="B612" s="34"/>
    </row>
    <row r="613" spans="2:2" x14ac:dyDescent="0.25">
      <c r="B613" s="34"/>
    </row>
    <row r="614" spans="2:2" x14ac:dyDescent="0.25">
      <c r="B614" s="34"/>
    </row>
    <row r="615" spans="2:2" x14ac:dyDescent="0.25">
      <c r="B615" s="34"/>
    </row>
    <row r="616" spans="2:2" x14ac:dyDescent="0.25">
      <c r="B616" s="34"/>
    </row>
    <row r="617" spans="2:2" x14ac:dyDescent="0.25">
      <c r="B617" s="34"/>
    </row>
    <row r="618" spans="2:2" x14ac:dyDescent="0.25">
      <c r="B618" s="34"/>
    </row>
    <row r="619" spans="2:2" x14ac:dyDescent="0.25">
      <c r="B619" s="34"/>
    </row>
    <row r="620" spans="2:2" x14ac:dyDescent="0.25">
      <c r="B620" s="34"/>
    </row>
    <row r="621" spans="2:2" x14ac:dyDescent="0.25">
      <c r="B621" s="34"/>
    </row>
    <row r="622" spans="2:2" x14ac:dyDescent="0.25">
      <c r="B622" s="34"/>
    </row>
    <row r="623" spans="2:2" x14ac:dyDescent="0.25">
      <c r="B623" s="34"/>
    </row>
    <row r="624" spans="2:2" x14ac:dyDescent="0.25">
      <c r="B624" s="34"/>
    </row>
    <row r="625" spans="2:2" x14ac:dyDescent="0.25">
      <c r="B625" s="34"/>
    </row>
    <row r="626" spans="2:2" x14ac:dyDescent="0.25">
      <c r="B626" s="34"/>
    </row>
    <row r="627" spans="2:2" x14ac:dyDescent="0.25">
      <c r="B627" s="34"/>
    </row>
    <row r="628" spans="2:2" x14ac:dyDescent="0.25">
      <c r="B628" s="34"/>
    </row>
    <row r="629" spans="2:2" x14ac:dyDescent="0.25">
      <c r="B629" s="34"/>
    </row>
    <row r="630" spans="2:2" x14ac:dyDescent="0.25">
      <c r="B630" s="34"/>
    </row>
    <row r="631" spans="2:2" x14ac:dyDescent="0.25">
      <c r="B631" s="34"/>
    </row>
    <row r="632" spans="2:2" x14ac:dyDescent="0.25">
      <c r="B632" s="34"/>
    </row>
    <row r="633" spans="2:2" x14ac:dyDescent="0.25">
      <c r="B633" s="34"/>
    </row>
    <row r="634" spans="2:2" x14ac:dyDescent="0.25">
      <c r="B634" s="34"/>
    </row>
    <row r="635" spans="2:2" x14ac:dyDescent="0.25">
      <c r="B635" s="34"/>
    </row>
    <row r="636" spans="2:2" x14ac:dyDescent="0.25">
      <c r="B636" s="34"/>
    </row>
    <row r="637" spans="2:2" x14ac:dyDescent="0.25">
      <c r="B637" s="34"/>
    </row>
    <row r="638" spans="2:2" x14ac:dyDescent="0.25">
      <c r="B638" s="34"/>
    </row>
    <row r="639" spans="2:2" x14ac:dyDescent="0.25">
      <c r="B639" s="34"/>
    </row>
    <row r="640" spans="2:2" x14ac:dyDescent="0.25">
      <c r="B640" s="34"/>
    </row>
    <row r="641" spans="2:2" x14ac:dyDescent="0.25">
      <c r="B641" s="34"/>
    </row>
    <row r="642" spans="2:2" x14ac:dyDescent="0.25">
      <c r="B642" s="34"/>
    </row>
    <row r="643" spans="2:2" x14ac:dyDescent="0.25">
      <c r="B643" s="34"/>
    </row>
    <row r="644" spans="2:2" x14ac:dyDescent="0.25">
      <c r="B644" s="34"/>
    </row>
    <row r="645" spans="2:2" x14ac:dyDescent="0.25">
      <c r="B645" s="34"/>
    </row>
    <row r="646" spans="2:2" x14ac:dyDescent="0.25">
      <c r="B646" s="34"/>
    </row>
    <row r="647" spans="2:2" x14ac:dyDescent="0.25">
      <c r="B647" s="34"/>
    </row>
    <row r="648" spans="2:2" x14ac:dyDescent="0.25">
      <c r="B648" s="34"/>
    </row>
    <row r="649" spans="2:2" x14ac:dyDescent="0.25">
      <c r="B649" s="34"/>
    </row>
    <row r="650" spans="2:2" x14ac:dyDescent="0.25">
      <c r="B650" s="34"/>
    </row>
    <row r="651" spans="2:2" x14ac:dyDescent="0.25">
      <c r="B651" s="34"/>
    </row>
    <row r="652" spans="2:2" x14ac:dyDescent="0.25">
      <c r="B652" s="34"/>
    </row>
    <row r="653" spans="2:2" x14ac:dyDescent="0.25">
      <c r="B653" s="34"/>
    </row>
    <row r="654" spans="2:2" x14ac:dyDescent="0.25">
      <c r="B654" s="34"/>
    </row>
    <row r="655" spans="2:2" x14ac:dyDescent="0.25">
      <c r="B655" s="34"/>
    </row>
    <row r="656" spans="2:2" x14ac:dyDescent="0.25">
      <c r="B656" s="34"/>
    </row>
    <row r="657" spans="2:2" x14ac:dyDescent="0.25">
      <c r="B657" s="34"/>
    </row>
    <row r="658" spans="2:2" x14ac:dyDescent="0.25">
      <c r="B658" s="34"/>
    </row>
    <row r="659" spans="2:2" x14ac:dyDescent="0.25">
      <c r="B659" s="34"/>
    </row>
    <row r="660" spans="2:2" x14ac:dyDescent="0.25">
      <c r="B660" s="34"/>
    </row>
    <row r="661" spans="2:2" x14ac:dyDescent="0.25">
      <c r="B661" s="34"/>
    </row>
    <row r="662" spans="2:2" x14ac:dyDescent="0.25">
      <c r="B662" s="34"/>
    </row>
    <row r="663" spans="2:2" x14ac:dyDescent="0.25">
      <c r="B663" s="34"/>
    </row>
    <row r="664" spans="2:2" x14ac:dyDescent="0.25">
      <c r="B664" s="34"/>
    </row>
    <row r="665" spans="2:2" x14ac:dyDescent="0.25">
      <c r="B665" s="34"/>
    </row>
    <row r="666" spans="2:2" x14ac:dyDescent="0.25">
      <c r="B666" s="34"/>
    </row>
    <row r="667" spans="2:2" x14ac:dyDescent="0.25">
      <c r="B667" s="34"/>
    </row>
    <row r="668" spans="2:2" x14ac:dyDescent="0.25">
      <c r="B668" s="34"/>
    </row>
    <row r="669" spans="2:2" x14ac:dyDescent="0.25">
      <c r="B669" s="34"/>
    </row>
    <row r="670" spans="2:2" x14ac:dyDescent="0.25">
      <c r="B670" s="34"/>
    </row>
    <row r="671" spans="2:2" x14ac:dyDescent="0.25">
      <c r="B671" s="34"/>
    </row>
    <row r="672" spans="2:2" x14ac:dyDescent="0.25">
      <c r="B672" s="34"/>
    </row>
    <row r="673" spans="2:2" x14ac:dyDescent="0.25">
      <c r="B673" s="34"/>
    </row>
    <row r="674" spans="2:2" x14ac:dyDescent="0.25">
      <c r="B674" s="34"/>
    </row>
    <row r="675" spans="2:2" x14ac:dyDescent="0.25">
      <c r="B675" s="34"/>
    </row>
    <row r="676" spans="2:2" x14ac:dyDescent="0.25">
      <c r="B676" s="34"/>
    </row>
    <row r="677" spans="2:2" x14ac:dyDescent="0.25">
      <c r="B677" s="34"/>
    </row>
    <row r="678" spans="2:2" x14ac:dyDescent="0.25">
      <c r="B678" s="34"/>
    </row>
    <row r="679" spans="2:2" x14ac:dyDescent="0.25">
      <c r="B679" s="34"/>
    </row>
    <row r="680" spans="2:2" x14ac:dyDescent="0.25">
      <c r="B680" s="34"/>
    </row>
    <row r="681" spans="2:2" x14ac:dyDescent="0.25">
      <c r="B681" s="34"/>
    </row>
    <row r="682" spans="2:2" x14ac:dyDescent="0.25">
      <c r="B682" s="34"/>
    </row>
    <row r="683" spans="2:2" x14ac:dyDescent="0.25">
      <c r="B683" s="34"/>
    </row>
    <row r="684" spans="2:2" x14ac:dyDescent="0.25">
      <c r="B684" s="34"/>
    </row>
    <row r="685" spans="2:2" x14ac:dyDescent="0.25">
      <c r="B685" s="34"/>
    </row>
    <row r="686" spans="2:2" x14ac:dyDescent="0.25">
      <c r="B686" s="34"/>
    </row>
    <row r="687" spans="2:2" x14ac:dyDescent="0.25">
      <c r="B687" s="34"/>
    </row>
    <row r="688" spans="2:2" x14ac:dyDescent="0.25">
      <c r="B688" s="34"/>
    </row>
    <row r="689" spans="2:2" x14ac:dyDescent="0.25">
      <c r="B689" s="34"/>
    </row>
    <row r="690" spans="2:2" x14ac:dyDescent="0.25">
      <c r="B690" s="34"/>
    </row>
    <row r="691" spans="2:2" x14ac:dyDescent="0.25">
      <c r="B691" s="34"/>
    </row>
    <row r="692" spans="2:2" x14ac:dyDescent="0.25">
      <c r="B692" s="34"/>
    </row>
    <row r="693" spans="2:2" x14ac:dyDescent="0.25">
      <c r="B693" s="34"/>
    </row>
    <row r="694" spans="2:2" x14ac:dyDescent="0.25">
      <c r="B694" s="34"/>
    </row>
    <row r="695" spans="2:2" x14ac:dyDescent="0.25">
      <c r="B695" s="34"/>
    </row>
    <row r="696" spans="2:2" x14ac:dyDescent="0.25">
      <c r="B696" s="34"/>
    </row>
    <row r="697" spans="2:2" x14ac:dyDescent="0.25">
      <c r="B697" s="34"/>
    </row>
    <row r="698" spans="2:2" x14ac:dyDescent="0.25">
      <c r="B698" s="34"/>
    </row>
    <row r="699" spans="2:2" x14ac:dyDescent="0.25">
      <c r="B699" s="34"/>
    </row>
    <row r="700" spans="2:2" x14ac:dyDescent="0.25">
      <c r="B700" s="34"/>
    </row>
    <row r="701" spans="2:2" x14ac:dyDescent="0.25">
      <c r="B701" s="34"/>
    </row>
    <row r="702" spans="2:2" x14ac:dyDescent="0.25">
      <c r="B702" s="34"/>
    </row>
    <row r="703" spans="2:2" x14ac:dyDescent="0.25">
      <c r="B703" s="34"/>
    </row>
    <row r="704" spans="2:2" x14ac:dyDescent="0.25">
      <c r="B704" s="34"/>
    </row>
    <row r="705" spans="2:2" x14ac:dyDescent="0.25">
      <c r="B705" s="34"/>
    </row>
    <row r="706" spans="2:2" x14ac:dyDescent="0.25">
      <c r="B706" s="34"/>
    </row>
    <row r="707" spans="2:2" x14ac:dyDescent="0.25">
      <c r="B707" s="34"/>
    </row>
    <row r="708" spans="2:2" x14ac:dyDescent="0.25">
      <c r="B708" s="34"/>
    </row>
    <row r="709" spans="2:2" x14ac:dyDescent="0.25">
      <c r="B709" s="34"/>
    </row>
    <row r="710" spans="2:2" x14ac:dyDescent="0.25">
      <c r="B710" s="34"/>
    </row>
    <row r="711" spans="2:2" x14ac:dyDescent="0.25">
      <c r="B711" s="34"/>
    </row>
    <row r="712" spans="2:2" x14ac:dyDescent="0.25">
      <c r="B712" s="34"/>
    </row>
    <row r="713" spans="2:2" x14ac:dyDescent="0.25">
      <c r="B713" s="34"/>
    </row>
    <row r="714" spans="2:2" x14ac:dyDescent="0.25">
      <c r="B714" s="34"/>
    </row>
    <row r="715" spans="2:2" x14ac:dyDescent="0.25">
      <c r="B715" s="34"/>
    </row>
    <row r="716" spans="2:2" x14ac:dyDescent="0.25">
      <c r="B716" s="34"/>
    </row>
    <row r="717" spans="2:2" x14ac:dyDescent="0.25">
      <c r="B717" s="34"/>
    </row>
    <row r="718" spans="2:2" x14ac:dyDescent="0.25">
      <c r="B718" s="34"/>
    </row>
    <row r="719" spans="2:2" x14ac:dyDescent="0.25">
      <c r="B719" s="34"/>
    </row>
    <row r="720" spans="2:2" x14ac:dyDescent="0.25">
      <c r="B720" s="34"/>
    </row>
    <row r="721" spans="2:2" x14ac:dyDescent="0.25">
      <c r="B721" s="34"/>
    </row>
    <row r="722" spans="2:2" x14ac:dyDescent="0.25">
      <c r="B722" s="34"/>
    </row>
    <row r="723" spans="2:2" x14ac:dyDescent="0.25">
      <c r="B723" s="34"/>
    </row>
    <row r="724" spans="2:2" x14ac:dyDescent="0.25">
      <c r="B724" s="34"/>
    </row>
    <row r="725" spans="2:2" x14ac:dyDescent="0.25">
      <c r="B725" s="34"/>
    </row>
    <row r="726" spans="2:2" x14ac:dyDescent="0.25">
      <c r="B726" s="34"/>
    </row>
    <row r="727" spans="2:2" x14ac:dyDescent="0.25">
      <c r="B727" s="34"/>
    </row>
    <row r="728" spans="2:2" x14ac:dyDescent="0.25">
      <c r="B728" s="34"/>
    </row>
    <row r="729" spans="2:2" x14ac:dyDescent="0.25">
      <c r="B729" s="34"/>
    </row>
    <row r="730" spans="2:2" x14ac:dyDescent="0.25">
      <c r="B730" s="34"/>
    </row>
    <row r="731" spans="2:2" x14ac:dyDescent="0.25">
      <c r="B731" s="34"/>
    </row>
    <row r="732" spans="2:2" x14ac:dyDescent="0.25">
      <c r="B732" s="34"/>
    </row>
    <row r="733" spans="2:2" x14ac:dyDescent="0.25">
      <c r="B733" s="34"/>
    </row>
    <row r="734" spans="2:2" x14ac:dyDescent="0.25">
      <c r="B734" s="34"/>
    </row>
    <row r="735" spans="2:2" x14ac:dyDescent="0.25">
      <c r="B735" s="34"/>
    </row>
    <row r="736" spans="2:2" x14ac:dyDescent="0.25">
      <c r="B736" s="34"/>
    </row>
    <row r="737" spans="2:2" x14ac:dyDescent="0.25">
      <c r="B737" s="34"/>
    </row>
    <row r="738" spans="2:2" x14ac:dyDescent="0.25">
      <c r="B738" s="34"/>
    </row>
    <row r="739" spans="2:2" x14ac:dyDescent="0.25">
      <c r="B739" s="34"/>
    </row>
    <row r="740" spans="2:2" x14ac:dyDescent="0.25">
      <c r="B740" s="34"/>
    </row>
    <row r="741" spans="2:2" x14ac:dyDescent="0.25">
      <c r="B741" s="34"/>
    </row>
    <row r="742" spans="2:2" x14ac:dyDescent="0.25">
      <c r="B742" s="34"/>
    </row>
    <row r="743" spans="2:2" x14ac:dyDescent="0.25">
      <c r="B743" s="34"/>
    </row>
    <row r="744" spans="2:2" x14ac:dyDescent="0.25">
      <c r="B744" s="34"/>
    </row>
    <row r="745" spans="2:2" x14ac:dyDescent="0.25">
      <c r="B745" s="34"/>
    </row>
    <row r="746" spans="2:2" x14ac:dyDescent="0.25">
      <c r="B746" s="34"/>
    </row>
    <row r="747" spans="2:2" x14ac:dyDescent="0.25">
      <c r="B747" s="34"/>
    </row>
    <row r="748" spans="2:2" x14ac:dyDescent="0.25">
      <c r="B748" s="34"/>
    </row>
    <row r="749" spans="2:2" x14ac:dyDescent="0.25">
      <c r="B749" s="34"/>
    </row>
    <row r="750" spans="2:2" x14ac:dyDescent="0.25">
      <c r="B750" s="34"/>
    </row>
    <row r="751" spans="2:2" x14ac:dyDescent="0.25">
      <c r="B751" s="34"/>
    </row>
    <row r="752" spans="2:2" x14ac:dyDescent="0.25">
      <c r="B752" s="34"/>
    </row>
    <row r="753" spans="2:2" x14ac:dyDescent="0.25">
      <c r="B753" s="34"/>
    </row>
    <row r="754" spans="2:2" x14ac:dyDescent="0.25">
      <c r="B754" s="34"/>
    </row>
    <row r="755" spans="2:2" x14ac:dyDescent="0.25">
      <c r="B755" s="34"/>
    </row>
    <row r="756" spans="2:2" x14ac:dyDescent="0.25">
      <c r="B756" s="34"/>
    </row>
    <row r="757" spans="2:2" x14ac:dyDescent="0.25">
      <c r="B757" s="34"/>
    </row>
    <row r="758" spans="2:2" x14ac:dyDescent="0.25">
      <c r="B758" s="34"/>
    </row>
    <row r="759" spans="2:2" x14ac:dyDescent="0.25">
      <c r="B759" s="34"/>
    </row>
    <row r="760" spans="2:2" x14ac:dyDescent="0.25">
      <c r="B760" s="34"/>
    </row>
    <row r="761" spans="2:2" x14ac:dyDescent="0.25">
      <c r="B761" s="34"/>
    </row>
    <row r="762" spans="2:2" x14ac:dyDescent="0.25">
      <c r="B762" s="34"/>
    </row>
    <row r="763" spans="2:2" x14ac:dyDescent="0.25">
      <c r="B763" s="34"/>
    </row>
    <row r="764" spans="2:2" x14ac:dyDescent="0.25">
      <c r="B764" s="34"/>
    </row>
    <row r="765" spans="2:2" x14ac:dyDescent="0.25">
      <c r="B765" s="34"/>
    </row>
    <row r="766" spans="2:2" x14ac:dyDescent="0.25">
      <c r="B766" s="34"/>
    </row>
    <row r="767" spans="2:2" x14ac:dyDescent="0.25">
      <c r="B767" s="34"/>
    </row>
    <row r="768" spans="2:2" x14ac:dyDescent="0.25">
      <c r="B768" s="34"/>
    </row>
    <row r="769" spans="2:2" x14ac:dyDescent="0.25">
      <c r="B769" s="34"/>
    </row>
    <row r="770" spans="2:2" x14ac:dyDescent="0.25">
      <c r="B770" s="34"/>
    </row>
    <row r="771" spans="2:2" x14ac:dyDescent="0.25">
      <c r="B771" s="34"/>
    </row>
    <row r="772" spans="2:2" x14ac:dyDescent="0.25">
      <c r="B772" s="34"/>
    </row>
    <row r="773" spans="2:2" x14ac:dyDescent="0.25">
      <c r="B773" s="34"/>
    </row>
    <row r="774" spans="2:2" x14ac:dyDescent="0.25">
      <c r="B774" s="34"/>
    </row>
    <row r="775" spans="2:2" x14ac:dyDescent="0.25">
      <c r="B775" s="34"/>
    </row>
    <row r="776" spans="2:2" x14ac:dyDescent="0.25">
      <c r="B776" s="34"/>
    </row>
    <row r="777" spans="2:2" x14ac:dyDescent="0.25">
      <c r="B777" s="34"/>
    </row>
    <row r="778" spans="2:2" x14ac:dyDescent="0.25">
      <c r="B778" s="34"/>
    </row>
    <row r="779" spans="2:2" x14ac:dyDescent="0.25">
      <c r="B779" s="34"/>
    </row>
    <row r="780" spans="2:2" x14ac:dyDescent="0.25">
      <c r="B780" s="34"/>
    </row>
    <row r="781" spans="2:2" x14ac:dyDescent="0.25">
      <c r="B781" s="34"/>
    </row>
    <row r="782" spans="2:2" x14ac:dyDescent="0.25">
      <c r="B782" s="34"/>
    </row>
    <row r="783" spans="2:2" x14ac:dyDescent="0.25">
      <c r="B783" s="34"/>
    </row>
    <row r="784" spans="2:2" x14ac:dyDescent="0.25">
      <c r="B784" s="34"/>
    </row>
    <row r="785" spans="2:2" x14ac:dyDescent="0.25">
      <c r="B785" s="34"/>
    </row>
    <row r="786" spans="2:2" x14ac:dyDescent="0.25">
      <c r="B786" s="34"/>
    </row>
    <row r="787" spans="2:2" x14ac:dyDescent="0.25">
      <c r="B787" s="34"/>
    </row>
    <row r="788" spans="2:2" x14ac:dyDescent="0.25">
      <c r="B788" s="34"/>
    </row>
    <row r="789" spans="2:2" x14ac:dyDescent="0.25">
      <c r="B789" s="34"/>
    </row>
    <row r="790" spans="2:2" x14ac:dyDescent="0.25">
      <c r="B790" s="34"/>
    </row>
    <row r="791" spans="2:2" x14ac:dyDescent="0.25">
      <c r="B791" s="34"/>
    </row>
    <row r="792" spans="2:2" x14ac:dyDescent="0.25">
      <c r="B792" s="34"/>
    </row>
    <row r="793" spans="2:2" x14ac:dyDescent="0.25">
      <c r="B793" s="34"/>
    </row>
    <row r="794" spans="2:2" x14ac:dyDescent="0.25">
      <c r="B794" s="34"/>
    </row>
    <row r="795" spans="2:2" x14ac:dyDescent="0.25">
      <c r="B795" s="34"/>
    </row>
    <row r="796" spans="2:2" x14ac:dyDescent="0.25">
      <c r="B796" s="34"/>
    </row>
    <row r="797" spans="2:2" x14ac:dyDescent="0.25">
      <c r="B797" s="34"/>
    </row>
    <row r="798" spans="2:2" x14ac:dyDescent="0.25">
      <c r="B798" s="34"/>
    </row>
    <row r="799" spans="2:2" x14ac:dyDescent="0.25">
      <c r="B799" s="34"/>
    </row>
    <row r="800" spans="2:2" x14ac:dyDescent="0.25">
      <c r="B800" s="34"/>
    </row>
    <row r="801" spans="2:2" x14ac:dyDescent="0.25">
      <c r="B801" s="34"/>
    </row>
    <row r="802" spans="2:2" x14ac:dyDescent="0.25">
      <c r="B802" s="34"/>
    </row>
    <row r="803" spans="2:2" x14ac:dyDescent="0.25">
      <c r="B803" s="34"/>
    </row>
    <row r="804" spans="2:2" x14ac:dyDescent="0.25">
      <c r="B804" s="34"/>
    </row>
    <row r="805" spans="2:2" x14ac:dyDescent="0.25">
      <c r="B805" s="34"/>
    </row>
    <row r="806" spans="2:2" x14ac:dyDescent="0.25">
      <c r="B806" s="34"/>
    </row>
    <row r="807" spans="2:2" x14ac:dyDescent="0.25">
      <c r="B807" s="34"/>
    </row>
    <row r="808" spans="2:2" x14ac:dyDescent="0.25">
      <c r="B808" s="34"/>
    </row>
    <row r="809" spans="2:2" x14ac:dyDescent="0.25">
      <c r="B809" s="34"/>
    </row>
    <row r="810" spans="2:2" x14ac:dyDescent="0.25">
      <c r="B810" s="34"/>
    </row>
    <row r="811" spans="2:2" x14ac:dyDescent="0.25">
      <c r="B811" s="34"/>
    </row>
    <row r="812" spans="2:2" x14ac:dyDescent="0.25">
      <c r="B812" s="34"/>
    </row>
    <row r="813" spans="2:2" x14ac:dyDescent="0.25">
      <c r="B813" s="34"/>
    </row>
    <row r="814" spans="2:2" x14ac:dyDescent="0.25">
      <c r="B814" s="34"/>
    </row>
    <row r="815" spans="2:2" x14ac:dyDescent="0.25">
      <c r="B815" s="34"/>
    </row>
    <row r="816" spans="2:2" x14ac:dyDescent="0.25">
      <c r="B816" s="34"/>
    </row>
    <row r="817" spans="2:2" x14ac:dyDescent="0.25">
      <c r="B817" s="34"/>
    </row>
    <row r="818" spans="2:2" x14ac:dyDescent="0.25">
      <c r="B818" s="34"/>
    </row>
    <row r="819" spans="2:2" x14ac:dyDescent="0.25">
      <c r="B819" s="34"/>
    </row>
    <row r="820" spans="2:2" x14ac:dyDescent="0.25">
      <c r="B820" s="34"/>
    </row>
    <row r="821" spans="2:2" x14ac:dyDescent="0.25">
      <c r="B821" s="34"/>
    </row>
    <row r="822" spans="2:2" x14ac:dyDescent="0.25">
      <c r="B822" s="34"/>
    </row>
    <row r="823" spans="2:2" x14ac:dyDescent="0.25">
      <c r="B823" s="34"/>
    </row>
    <row r="824" spans="2:2" x14ac:dyDescent="0.25">
      <c r="B824" s="34"/>
    </row>
    <row r="825" spans="2:2" x14ac:dyDescent="0.25">
      <c r="B825" s="34"/>
    </row>
    <row r="826" spans="2:2" x14ac:dyDescent="0.25">
      <c r="B826" s="34"/>
    </row>
    <row r="827" spans="2:2" x14ac:dyDescent="0.25">
      <c r="B827" s="34"/>
    </row>
    <row r="828" spans="2:2" x14ac:dyDescent="0.25">
      <c r="B828" s="34"/>
    </row>
    <row r="829" spans="2:2" x14ac:dyDescent="0.25">
      <c r="B829" s="34"/>
    </row>
    <row r="830" spans="2:2" x14ac:dyDescent="0.25">
      <c r="B830" s="34"/>
    </row>
    <row r="831" spans="2:2" x14ac:dyDescent="0.25">
      <c r="B831" s="34"/>
    </row>
    <row r="832" spans="2:2" x14ac:dyDescent="0.25">
      <c r="B832" s="34"/>
    </row>
    <row r="833" spans="2:2" x14ac:dyDescent="0.25">
      <c r="B833" s="34"/>
    </row>
    <row r="834" spans="2:2" x14ac:dyDescent="0.25">
      <c r="B834" s="34"/>
    </row>
    <row r="835" spans="2:2" x14ac:dyDescent="0.25">
      <c r="B835" s="34"/>
    </row>
    <row r="836" spans="2:2" x14ac:dyDescent="0.25">
      <c r="B836" s="34"/>
    </row>
    <row r="837" spans="2:2" x14ac:dyDescent="0.25">
      <c r="B837" s="34"/>
    </row>
    <row r="838" spans="2:2" x14ac:dyDescent="0.25">
      <c r="B838" s="34"/>
    </row>
    <row r="839" spans="2:2" x14ac:dyDescent="0.25">
      <c r="B839" s="34"/>
    </row>
    <row r="840" spans="2:2" x14ac:dyDescent="0.25">
      <c r="B840" s="34"/>
    </row>
    <row r="841" spans="2:2" x14ac:dyDescent="0.25">
      <c r="B841" s="34"/>
    </row>
    <row r="842" spans="2:2" x14ac:dyDescent="0.25">
      <c r="B842" s="34"/>
    </row>
    <row r="843" spans="2:2" x14ac:dyDescent="0.25">
      <c r="B843" s="34"/>
    </row>
    <row r="844" spans="2:2" x14ac:dyDescent="0.25">
      <c r="B844" s="34"/>
    </row>
    <row r="845" spans="2:2" x14ac:dyDescent="0.25">
      <c r="B845" s="34"/>
    </row>
    <row r="846" spans="2:2" x14ac:dyDescent="0.25">
      <c r="B846" s="34"/>
    </row>
    <row r="847" spans="2:2" x14ac:dyDescent="0.25">
      <c r="B847" s="34"/>
    </row>
    <row r="848" spans="2:2" x14ac:dyDescent="0.25">
      <c r="B848" s="34"/>
    </row>
    <row r="849" spans="2:2" x14ac:dyDescent="0.25">
      <c r="B849" s="34"/>
    </row>
    <row r="850" spans="2:2" x14ac:dyDescent="0.25">
      <c r="B850" s="34"/>
    </row>
    <row r="851" spans="2:2" x14ac:dyDescent="0.25">
      <c r="B851" s="34"/>
    </row>
    <row r="852" spans="2:2" x14ac:dyDescent="0.25">
      <c r="B852" s="34"/>
    </row>
    <row r="853" spans="2:2" x14ac:dyDescent="0.25">
      <c r="B853" s="34"/>
    </row>
    <row r="854" spans="2:2" x14ac:dyDescent="0.25">
      <c r="B854" s="34"/>
    </row>
    <row r="855" spans="2:2" x14ac:dyDescent="0.25">
      <c r="B855" s="34"/>
    </row>
    <row r="856" spans="2:2" x14ac:dyDescent="0.25">
      <c r="B856" s="34"/>
    </row>
    <row r="857" spans="2:2" x14ac:dyDescent="0.25">
      <c r="B857" s="34"/>
    </row>
    <row r="858" spans="2:2" x14ac:dyDescent="0.25">
      <c r="B858" s="34"/>
    </row>
    <row r="859" spans="2:2" x14ac:dyDescent="0.25">
      <c r="B859" s="34"/>
    </row>
    <row r="860" spans="2:2" x14ac:dyDescent="0.25">
      <c r="B860" s="34"/>
    </row>
    <row r="861" spans="2:2" x14ac:dyDescent="0.25">
      <c r="B861" s="34"/>
    </row>
    <row r="862" spans="2:2" x14ac:dyDescent="0.25">
      <c r="B862" s="34"/>
    </row>
    <row r="863" spans="2:2" x14ac:dyDescent="0.25">
      <c r="B863" s="34"/>
    </row>
    <row r="864" spans="2:2" x14ac:dyDescent="0.25">
      <c r="B864" s="34"/>
    </row>
    <row r="865" spans="2:2" x14ac:dyDescent="0.25">
      <c r="B865" s="34"/>
    </row>
    <row r="866" spans="2:2" x14ac:dyDescent="0.25">
      <c r="B866" s="34"/>
    </row>
    <row r="867" spans="2:2" x14ac:dyDescent="0.25">
      <c r="B867" s="34"/>
    </row>
    <row r="868" spans="2:2" x14ac:dyDescent="0.25">
      <c r="B868" s="34"/>
    </row>
    <row r="869" spans="2:2" x14ac:dyDescent="0.25">
      <c r="B869" s="34"/>
    </row>
    <row r="870" spans="2:2" x14ac:dyDescent="0.25">
      <c r="B870" s="34"/>
    </row>
    <row r="871" spans="2:2" x14ac:dyDescent="0.25">
      <c r="B871" s="34"/>
    </row>
    <row r="872" spans="2:2" x14ac:dyDescent="0.25">
      <c r="B872" s="34"/>
    </row>
    <row r="873" spans="2:2" x14ac:dyDescent="0.25">
      <c r="B873" s="34"/>
    </row>
    <row r="874" spans="2:2" x14ac:dyDescent="0.25">
      <c r="B874" s="34"/>
    </row>
    <row r="875" spans="2:2" x14ac:dyDescent="0.25">
      <c r="B875" s="34"/>
    </row>
    <row r="876" spans="2:2" x14ac:dyDescent="0.25">
      <c r="B876" s="34"/>
    </row>
    <row r="877" spans="2:2" x14ac:dyDescent="0.25">
      <c r="B877" s="34"/>
    </row>
    <row r="878" spans="2:2" x14ac:dyDescent="0.25">
      <c r="B878" s="34"/>
    </row>
    <row r="879" spans="2:2" x14ac:dyDescent="0.25">
      <c r="B879" s="34"/>
    </row>
    <row r="880" spans="2:2" x14ac:dyDescent="0.25">
      <c r="B880" s="34"/>
    </row>
    <row r="881" spans="2:2" x14ac:dyDescent="0.25">
      <c r="B881" s="34"/>
    </row>
    <row r="882" spans="2:2" x14ac:dyDescent="0.25">
      <c r="B882" s="34"/>
    </row>
    <row r="883" spans="2:2" x14ac:dyDescent="0.25">
      <c r="B883" s="34"/>
    </row>
    <row r="884" spans="2:2" x14ac:dyDescent="0.25">
      <c r="B884" s="34"/>
    </row>
    <row r="885" spans="2:2" x14ac:dyDescent="0.25">
      <c r="B885" s="34"/>
    </row>
    <row r="886" spans="2:2" x14ac:dyDescent="0.25">
      <c r="B886" s="34"/>
    </row>
    <row r="887" spans="2:2" x14ac:dyDescent="0.25">
      <c r="B887" s="34"/>
    </row>
    <row r="888" spans="2:2" x14ac:dyDescent="0.25">
      <c r="B888" s="34"/>
    </row>
    <row r="889" spans="2:2" x14ac:dyDescent="0.25">
      <c r="B889" s="34"/>
    </row>
    <row r="890" spans="2:2" x14ac:dyDescent="0.25">
      <c r="B890" s="34"/>
    </row>
    <row r="891" spans="2:2" x14ac:dyDescent="0.25">
      <c r="B891" s="34"/>
    </row>
    <row r="892" spans="2:2" x14ac:dyDescent="0.25">
      <c r="B892" s="34"/>
    </row>
    <row r="893" spans="2:2" x14ac:dyDescent="0.25">
      <c r="B893" s="34"/>
    </row>
    <row r="894" spans="2:2" x14ac:dyDescent="0.25">
      <c r="B894" s="34"/>
    </row>
    <row r="895" spans="2:2" x14ac:dyDescent="0.25">
      <c r="B895" s="34"/>
    </row>
    <row r="896" spans="2:2" x14ac:dyDescent="0.25">
      <c r="B896" s="34"/>
    </row>
    <row r="897" spans="2:2" x14ac:dyDescent="0.25">
      <c r="B897" s="34"/>
    </row>
    <row r="898" spans="2:2" x14ac:dyDescent="0.25">
      <c r="B898" s="34"/>
    </row>
    <row r="899" spans="2:2" x14ac:dyDescent="0.25">
      <c r="B899" s="34"/>
    </row>
    <row r="900" spans="2:2" x14ac:dyDescent="0.25">
      <c r="B900" s="34"/>
    </row>
    <row r="901" spans="2:2" x14ac:dyDescent="0.25">
      <c r="B901" s="34"/>
    </row>
    <row r="902" spans="2:2" x14ac:dyDescent="0.25">
      <c r="B902" s="34"/>
    </row>
    <row r="903" spans="2:2" x14ac:dyDescent="0.25">
      <c r="B903" s="34"/>
    </row>
    <row r="904" spans="2:2" x14ac:dyDescent="0.25">
      <c r="B904" s="34"/>
    </row>
    <row r="905" spans="2:2" x14ac:dyDescent="0.25">
      <c r="B905" s="34"/>
    </row>
    <row r="906" spans="2:2" x14ac:dyDescent="0.25">
      <c r="B906" s="34"/>
    </row>
    <row r="907" spans="2:2" x14ac:dyDescent="0.25">
      <c r="B907" s="34"/>
    </row>
    <row r="908" spans="2:2" x14ac:dyDescent="0.25">
      <c r="B908" s="34"/>
    </row>
    <row r="909" spans="2:2" x14ac:dyDescent="0.25">
      <c r="B909" s="34"/>
    </row>
    <row r="910" spans="2:2" x14ac:dyDescent="0.25">
      <c r="B910" s="34"/>
    </row>
    <row r="911" spans="2:2" x14ac:dyDescent="0.25">
      <c r="B911" s="34"/>
    </row>
    <row r="912" spans="2:2" x14ac:dyDescent="0.25">
      <c r="B912" s="34"/>
    </row>
    <row r="913" spans="2:2" x14ac:dyDescent="0.25">
      <c r="B913" s="34"/>
    </row>
    <row r="914" spans="2:2" x14ac:dyDescent="0.25">
      <c r="B914" s="34"/>
    </row>
    <row r="915" spans="2:2" x14ac:dyDescent="0.25">
      <c r="B915" s="34"/>
    </row>
    <row r="916" spans="2:2" x14ac:dyDescent="0.25">
      <c r="B916" s="34"/>
    </row>
    <row r="917" spans="2:2" x14ac:dyDescent="0.25">
      <c r="B917" s="34"/>
    </row>
    <row r="918" spans="2:2" x14ac:dyDescent="0.25">
      <c r="B918" s="34"/>
    </row>
    <row r="919" spans="2:2" x14ac:dyDescent="0.25">
      <c r="B919" s="34"/>
    </row>
    <row r="920" spans="2:2" x14ac:dyDescent="0.25">
      <c r="B920" s="34"/>
    </row>
    <row r="921" spans="2:2" x14ac:dyDescent="0.25">
      <c r="B921" s="34"/>
    </row>
    <row r="922" spans="2:2" x14ac:dyDescent="0.25">
      <c r="B922" s="34"/>
    </row>
    <row r="923" spans="2:2" x14ac:dyDescent="0.25">
      <c r="B923" s="34"/>
    </row>
    <row r="924" spans="2:2" x14ac:dyDescent="0.25">
      <c r="B924" s="34"/>
    </row>
    <row r="925" spans="2:2" x14ac:dyDescent="0.25">
      <c r="B925" s="34"/>
    </row>
    <row r="926" spans="2:2" x14ac:dyDescent="0.25">
      <c r="B926" s="34"/>
    </row>
    <row r="927" spans="2:2" x14ac:dyDescent="0.25">
      <c r="B927" s="34"/>
    </row>
    <row r="928" spans="2:2" x14ac:dyDescent="0.25">
      <c r="B928" s="34"/>
    </row>
    <row r="929" spans="2:2" x14ac:dyDescent="0.25">
      <c r="B929" s="34"/>
    </row>
  </sheetData>
  <protectedRanges>
    <protectedRange sqref="E4:J4" name="Диапазон1_1_1_1_4_6"/>
    <protectedRange sqref="K4" name="Диапазон1_1_1_1_4_1_1"/>
    <protectedRange sqref="E7:K7" name="Диапазон1_1_1_1_4_2_1"/>
    <protectedRange sqref="E10:F12" name="Диапазон1_1_1_1_4_3_2"/>
    <protectedRange sqref="G10:G12" name="Диапазон1_1_1_1_1_1_2"/>
    <protectedRange sqref="E13:E15" name="Диапазон1_1_1_1_4_4_2"/>
    <protectedRange sqref="G13:G15" name="Диапазон1_1_1_1_2_1_2"/>
    <protectedRange sqref="F13:F15" name="Диапазон1_1_1_1_3_1_2"/>
    <protectedRange sqref="E16:K16" name="Диапазон1_1_1_1_4_5_2"/>
    <protectedRange sqref="E18:K18" name="Диапазон1_1_1_1_4_5_1_1"/>
  </protectedRanges>
  <autoFilter ref="B2:K146"/>
  <mergeCells count="99">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D22"/>
    <mergeCell ref="A23:A25"/>
    <mergeCell ref="B23:B25"/>
    <mergeCell ref="A26:A28"/>
    <mergeCell ref="B26:B28"/>
    <mergeCell ref="A29:A31"/>
    <mergeCell ref="B29:B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A70"/>
    <mergeCell ref="B68:B70"/>
    <mergeCell ref="A71:A73"/>
    <mergeCell ref="B71:B73"/>
    <mergeCell ref="A74:A76"/>
    <mergeCell ref="B74:B76"/>
    <mergeCell ref="A77:A79"/>
    <mergeCell ref="B77:B79"/>
    <mergeCell ref="A80:A82"/>
    <mergeCell ref="B80:B82"/>
    <mergeCell ref="A83:A85"/>
    <mergeCell ref="B83:B85"/>
    <mergeCell ref="A86:D86"/>
    <mergeCell ref="A87:A89"/>
    <mergeCell ref="B87:B89"/>
    <mergeCell ref="A90:A92"/>
    <mergeCell ref="B90:B92"/>
    <mergeCell ref="A93:D93"/>
    <mergeCell ref="A94:A96"/>
    <mergeCell ref="B94:B96"/>
    <mergeCell ref="A97:A99"/>
    <mergeCell ref="B97:B99"/>
    <mergeCell ref="A100:A102"/>
    <mergeCell ref="B100:B102"/>
    <mergeCell ref="A103:A105"/>
    <mergeCell ref="B103:B105"/>
    <mergeCell ref="A106:A108"/>
    <mergeCell ref="B106:B108"/>
    <mergeCell ref="A109:A111"/>
    <mergeCell ref="B109:B111"/>
    <mergeCell ref="A112:A114"/>
    <mergeCell ref="B112:B114"/>
    <mergeCell ref="A115:A117"/>
    <mergeCell ref="B115:B117"/>
    <mergeCell ref="A118:D118"/>
    <mergeCell ref="A119:A121"/>
    <mergeCell ref="B119:B121"/>
    <mergeCell ref="A122:A124"/>
    <mergeCell ref="B122:B124"/>
    <mergeCell ref="A125:D125"/>
    <mergeCell ref="A126:A128"/>
    <mergeCell ref="B126:B128"/>
    <mergeCell ref="A129:A131"/>
    <mergeCell ref="B129:B131"/>
    <mergeCell ref="A132:A134"/>
    <mergeCell ref="B132:B134"/>
    <mergeCell ref="A144:A146"/>
    <mergeCell ref="B144:B146"/>
    <mergeCell ref="A135:A137"/>
    <mergeCell ref="B135:B137"/>
    <mergeCell ref="A138:A140"/>
    <mergeCell ref="B138:B140"/>
    <mergeCell ref="A141:A143"/>
    <mergeCell ref="B141:B143"/>
  </mergeCells>
  <pageMargins left="0.23622047244094491" right="0.23622047244094491" top="0" bottom="0"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1005"/>
  <sheetViews>
    <sheetView workbookViewId="0">
      <pane ySplit="2" topLeftCell="A3" activePane="bottomLeft" state="frozen"/>
      <selection activeCell="U13" sqref="U13"/>
      <selection pane="bottomLeft"/>
    </sheetView>
  </sheetViews>
  <sheetFormatPr defaultColWidth="14.42578125" defaultRowHeight="15.75" x14ac:dyDescent="0.25"/>
  <cols>
    <col min="1" max="1" width="6" style="2" customWidth="1"/>
    <col min="2" max="2" width="57.140625" style="5" customWidth="1"/>
    <col min="3" max="3" width="21.140625" style="4" customWidth="1"/>
    <col min="4" max="4" width="11.42578125" style="5" customWidth="1"/>
    <col min="5" max="5" width="24.42578125" customWidth="1"/>
  </cols>
  <sheetData>
    <row r="1" spans="1:5" x14ac:dyDescent="0.25">
      <c r="A1" s="443"/>
      <c r="B1" s="445"/>
      <c r="C1" s="445"/>
      <c r="D1" s="445"/>
    </row>
    <row r="2" spans="1:5" x14ac:dyDescent="0.25">
      <c r="A2" s="6" t="s">
        <v>0</v>
      </c>
      <c r="B2" s="52" t="s">
        <v>1</v>
      </c>
      <c r="C2" s="8" t="s">
        <v>2</v>
      </c>
      <c r="D2" s="8" t="s">
        <v>3</v>
      </c>
    </row>
    <row r="3" spans="1:5" ht="32.25" customHeight="1" x14ac:dyDescent="0.25">
      <c r="A3" s="476" t="s">
        <v>19</v>
      </c>
      <c r="B3" s="477"/>
      <c r="C3" s="477"/>
      <c r="D3" s="477"/>
      <c r="E3" s="51" t="s">
        <v>180</v>
      </c>
    </row>
    <row r="4" spans="1:5" ht="15" x14ac:dyDescent="0.25">
      <c r="A4" s="451">
        <v>1</v>
      </c>
      <c r="B4" s="452" t="s">
        <v>20</v>
      </c>
      <c r="C4" s="12" t="s">
        <v>21</v>
      </c>
      <c r="D4" s="55">
        <v>25.58</v>
      </c>
    </row>
    <row r="5" spans="1:5" ht="30" x14ac:dyDescent="0.25">
      <c r="A5" s="451"/>
      <c r="B5" s="459"/>
      <c r="C5" s="12" t="s">
        <v>22</v>
      </c>
      <c r="D5" s="55">
        <v>24.7</v>
      </c>
      <c r="E5">
        <v>17.600000000000001</v>
      </c>
    </row>
    <row r="6" spans="1:5" ht="15" x14ac:dyDescent="0.25">
      <c r="A6" s="451"/>
      <c r="B6" s="459"/>
      <c r="C6" s="12" t="s">
        <v>23</v>
      </c>
      <c r="D6" s="55">
        <v>25.58</v>
      </c>
      <c r="E6">
        <v>16.7</v>
      </c>
    </row>
    <row r="7" spans="1:5" ht="15" x14ac:dyDescent="0.25">
      <c r="A7" s="451">
        <v>2</v>
      </c>
      <c r="B7" s="452" t="s">
        <v>24</v>
      </c>
      <c r="C7" s="12" t="s">
        <v>21</v>
      </c>
      <c r="D7" s="55">
        <v>64.11</v>
      </c>
    </row>
    <row r="8" spans="1:5" ht="30" x14ac:dyDescent="0.25">
      <c r="A8" s="451"/>
      <c r="B8" s="452"/>
      <c r="C8" s="12" t="s">
        <v>22</v>
      </c>
      <c r="D8" s="15" t="s">
        <v>25</v>
      </c>
    </row>
    <row r="9" spans="1:5" ht="33" customHeight="1" x14ac:dyDescent="0.25">
      <c r="A9" s="451"/>
      <c r="B9" s="452"/>
      <c r="C9" s="12" t="s">
        <v>23</v>
      </c>
      <c r="D9" s="55">
        <v>64.5</v>
      </c>
    </row>
    <row r="10" spans="1:5" ht="15" x14ac:dyDescent="0.25">
      <c r="A10" s="451">
        <v>3</v>
      </c>
      <c r="B10" s="452" t="s">
        <v>26</v>
      </c>
      <c r="C10" s="12" t="s">
        <v>21</v>
      </c>
      <c r="D10" s="55">
        <v>4.8099999999999996</v>
      </c>
    </row>
    <row r="11" spans="1:5" ht="30" x14ac:dyDescent="0.25">
      <c r="A11" s="451"/>
      <c r="B11" s="459"/>
      <c r="C11" s="12" t="s">
        <v>22</v>
      </c>
      <c r="D11" s="15" t="s">
        <v>25</v>
      </c>
    </row>
    <row r="12" spans="1:5" ht="31.5" customHeight="1" x14ac:dyDescent="0.25">
      <c r="A12" s="451"/>
      <c r="B12" s="459"/>
      <c r="C12" s="12" t="s">
        <v>23</v>
      </c>
      <c r="D12" s="55">
        <v>4.8</v>
      </c>
    </row>
    <row r="13" spans="1:5" ht="15" x14ac:dyDescent="0.25">
      <c r="A13" s="451">
        <v>4</v>
      </c>
      <c r="B13" s="452" t="s">
        <v>27</v>
      </c>
      <c r="C13" s="12" t="s">
        <v>21</v>
      </c>
      <c r="D13" s="56">
        <v>109.42</v>
      </c>
    </row>
    <row r="14" spans="1:5" ht="30" x14ac:dyDescent="0.25">
      <c r="A14" s="451"/>
      <c r="B14" s="459"/>
      <c r="C14" s="12" t="s">
        <v>22</v>
      </c>
      <c r="D14" s="57">
        <v>0</v>
      </c>
    </row>
    <row r="15" spans="1:5" ht="31.5" customHeight="1" x14ac:dyDescent="0.25">
      <c r="A15" s="451"/>
      <c r="B15" s="459"/>
      <c r="C15" s="12" t="s">
        <v>23</v>
      </c>
      <c r="D15" s="58" t="s">
        <v>28</v>
      </c>
    </row>
    <row r="16" spans="1:5" ht="15" x14ac:dyDescent="0.25">
      <c r="A16" s="451">
        <v>5</v>
      </c>
      <c r="B16" s="452" t="s">
        <v>29</v>
      </c>
      <c r="C16" s="12" t="s">
        <v>21</v>
      </c>
      <c r="D16" s="55">
        <v>6.42</v>
      </c>
    </row>
    <row r="17" spans="1:4" ht="30" x14ac:dyDescent="0.25">
      <c r="A17" s="451"/>
      <c r="B17" s="459"/>
      <c r="C17" s="12" t="s">
        <v>22</v>
      </c>
      <c r="D17" s="55">
        <v>6.42</v>
      </c>
    </row>
    <row r="18" spans="1:4" ht="34.5" customHeight="1" x14ac:dyDescent="0.25">
      <c r="A18" s="451"/>
      <c r="B18" s="459"/>
      <c r="C18" s="12" t="s">
        <v>23</v>
      </c>
      <c r="D18" s="55">
        <v>6.58</v>
      </c>
    </row>
    <row r="19" spans="1:4" ht="15" x14ac:dyDescent="0.25">
      <c r="A19" s="451">
        <v>6</v>
      </c>
      <c r="B19" s="452" t="s">
        <v>30</v>
      </c>
      <c r="C19" s="12" t="s">
        <v>21</v>
      </c>
      <c r="D19" s="55">
        <v>16.920000000000002</v>
      </c>
    </row>
    <row r="20" spans="1:4" ht="30" x14ac:dyDescent="0.25">
      <c r="A20" s="451"/>
      <c r="B20" s="453"/>
      <c r="C20" s="12" t="s">
        <v>22</v>
      </c>
      <c r="D20" s="55">
        <v>16.920000000000002</v>
      </c>
    </row>
    <row r="21" spans="1:4" ht="15" x14ac:dyDescent="0.25">
      <c r="A21" s="451"/>
      <c r="B21" s="453"/>
      <c r="C21" s="12" t="s">
        <v>23</v>
      </c>
      <c r="D21" s="55">
        <v>17.04</v>
      </c>
    </row>
    <row r="22" spans="1:4" ht="15" x14ac:dyDescent="0.25">
      <c r="A22" s="451">
        <v>7</v>
      </c>
      <c r="B22" s="452" t="s">
        <v>31</v>
      </c>
      <c r="C22" s="12" t="s">
        <v>21</v>
      </c>
      <c r="D22" s="55">
        <v>48.52</v>
      </c>
    </row>
    <row r="23" spans="1:4" ht="30" x14ac:dyDescent="0.25">
      <c r="A23" s="451"/>
      <c r="B23" s="453"/>
      <c r="C23" s="12" t="s">
        <v>22</v>
      </c>
      <c r="D23" s="55">
        <v>48.52</v>
      </c>
    </row>
    <row r="24" spans="1:4" ht="33.75" customHeight="1" x14ac:dyDescent="0.25">
      <c r="A24" s="451"/>
      <c r="B24" s="453"/>
      <c r="C24" s="12" t="s">
        <v>23</v>
      </c>
      <c r="D24" s="55">
        <v>46.11</v>
      </c>
    </row>
    <row r="25" spans="1:4" ht="15" x14ac:dyDescent="0.25">
      <c r="A25" s="451">
        <v>8</v>
      </c>
      <c r="B25" s="452" t="s">
        <v>32</v>
      </c>
      <c r="C25" s="12" t="s">
        <v>21</v>
      </c>
      <c r="D25" s="55">
        <v>100</v>
      </c>
    </row>
    <row r="26" spans="1:4" ht="30" x14ac:dyDescent="0.25">
      <c r="A26" s="451"/>
      <c r="B26" s="453"/>
      <c r="C26" s="12" t="s">
        <v>22</v>
      </c>
      <c r="D26" s="55" t="s">
        <v>25</v>
      </c>
    </row>
    <row r="27" spans="1:4" ht="15" x14ac:dyDescent="0.25">
      <c r="A27" s="451"/>
      <c r="B27" s="453"/>
      <c r="C27" s="12" t="s">
        <v>23</v>
      </c>
      <c r="D27" s="55">
        <v>100</v>
      </c>
    </row>
    <row r="28" spans="1:4" ht="15" x14ac:dyDescent="0.25">
      <c r="A28" s="460">
        <v>9</v>
      </c>
      <c r="B28" s="463" t="s">
        <v>33</v>
      </c>
      <c r="C28" s="12" t="s">
        <v>21</v>
      </c>
      <c r="D28" s="55" t="s">
        <v>25</v>
      </c>
    </row>
    <row r="29" spans="1:4" ht="30" x14ac:dyDescent="0.25">
      <c r="A29" s="461"/>
      <c r="B29" s="464"/>
      <c r="C29" s="12" t="s">
        <v>22</v>
      </c>
      <c r="D29" s="55">
        <v>1</v>
      </c>
    </row>
    <row r="30" spans="1:4" s="1" customFormat="1" ht="16.5" customHeight="1" x14ac:dyDescent="0.25">
      <c r="A30" s="462"/>
      <c r="B30" s="465"/>
      <c r="C30" s="12" t="s">
        <v>23</v>
      </c>
      <c r="D30" s="55">
        <v>1</v>
      </c>
    </row>
    <row r="31" spans="1:4" s="1" customFormat="1" ht="27.75" customHeight="1" x14ac:dyDescent="0.25">
      <c r="A31" s="475" t="s">
        <v>154</v>
      </c>
      <c r="B31" s="439"/>
      <c r="C31" s="439"/>
      <c r="D31" s="439"/>
    </row>
    <row r="32" spans="1:4" s="1" customFormat="1" ht="15" x14ac:dyDescent="0.25">
      <c r="A32" s="451">
        <v>10</v>
      </c>
      <c r="B32" s="463" t="s">
        <v>155</v>
      </c>
      <c r="C32" s="12" t="s">
        <v>21</v>
      </c>
      <c r="D32" s="61">
        <v>4.01</v>
      </c>
    </row>
    <row r="33" spans="1:4" s="1" customFormat="1" ht="30" x14ac:dyDescent="0.25">
      <c r="A33" s="451"/>
      <c r="B33" s="464"/>
      <c r="C33" s="12" t="s">
        <v>22</v>
      </c>
      <c r="D33" s="55" t="s">
        <v>25</v>
      </c>
    </row>
    <row r="34" spans="1:4" s="1" customFormat="1" ht="14.25" customHeight="1" x14ac:dyDescent="0.25">
      <c r="A34" s="451"/>
      <c r="B34" s="465"/>
      <c r="C34" s="12" t="s">
        <v>23</v>
      </c>
      <c r="D34" s="61">
        <v>7</v>
      </c>
    </row>
    <row r="35" spans="1:4" s="1" customFormat="1" ht="15" x14ac:dyDescent="0.25">
      <c r="A35" s="451">
        <v>11</v>
      </c>
      <c r="B35" s="463" t="s">
        <v>156</v>
      </c>
      <c r="C35" s="12" t="s">
        <v>21</v>
      </c>
      <c r="D35" s="55">
        <v>42</v>
      </c>
    </row>
    <row r="36" spans="1:4" s="1" customFormat="1" ht="30" x14ac:dyDescent="0.25">
      <c r="A36" s="451"/>
      <c r="B36" s="464"/>
      <c r="C36" s="12" t="s">
        <v>22</v>
      </c>
      <c r="D36" s="55">
        <v>28</v>
      </c>
    </row>
    <row r="37" spans="1:4" s="1" customFormat="1" ht="30.75" customHeight="1" x14ac:dyDescent="0.25">
      <c r="A37" s="451"/>
      <c r="B37" s="465"/>
      <c r="C37" s="12" t="s">
        <v>23</v>
      </c>
      <c r="D37" s="55">
        <v>42.35</v>
      </c>
    </row>
    <row r="38" spans="1:4" s="1" customFormat="1" ht="15" x14ac:dyDescent="0.25">
      <c r="A38" s="451">
        <v>12</v>
      </c>
      <c r="B38" s="463" t="s">
        <v>157</v>
      </c>
      <c r="C38" s="12" t="s">
        <v>21</v>
      </c>
      <c r="D38" s="15">
        <v>100</v>
      </c>
    </row>
    <row r="39" spans="1:4" s="1" customFormat="1" ht="30" x14ac:dyDescent="0.25">
      <c r="A39" s="451"/>
      <c r="B39" s="464"/>
      <c r="C39" s="12" t="s">
        <v>22</v>
      </c>
      <c r="D39" s="15" t="s">
        <v>25</v>
      </c>
    </row>
    <row r="40" spans="1:4" s="1" customFormat="1" ht="33.75" customHeight="1" x14ac:dyDescent="0.25">
      <c r="A40" s="451"/>
      <c r="B40" s="465"/>
      <c r="C40" s="12" t="s">
        <v>23</v>
      </c>
      <c r="D40" s="15">
        <v>100</v>
      </c>
    </row>
    <row r="41" spans="1:4" s="1" customFormat="1" ht="15" x14ac:dyDescent="0.25">
      <c r="A41" s="451">
        <v>13</v>
      </c>
      <c r="B41" s="463" t="s">
        <v>158</v>
      </c>
      <c r="C41" s="12" t="s">
        <v>21</v>
      </c>
      <c r="D41" s="61">
        <v>12.8</v>
      </c>
    </row>
    <row r="42" spans="1:4" s="1" customFormat="1" ht="30" x14ac:dyDescent="0.25">
      <c r="A42" s="451"/>
      <c r="B42" s="464"/>
      <c r="C42" s="12" t="s">
        <v>22</v>
      </c>
      <c r="D42" s="61">
        <v>8.5</v>
      </c>
    </row>
    <row r="43" spans="1:4" s="1" customFormat="1" ht="30" customHeight="1" x14ac:dyDescent="0.25">
      <c r="A43" s="451"/>
      <c r="B43" s="465"/>
      <c r="C43" s="12" t="s">
        <v>23</v>
      </c>
      <c r="D43" s="61">
        <v>13</v>
      </c>
    </row>
    <row r="44" spans="1:4" s="1" customFormat="1" ht="15" x14ac:dyDescent="0.25">
      <c r="A44" s="451">
        <v>14</v>
      </c>
      <c r="B44" s="463" t="s">
        <v>159</v>
      </c>
      <c r="C44" s="12" t="s">
        <v>21</v>
      </c>
      <c r="D44" s="61">
        <v>82.66</v>
      </c>
    </row>
    <row r="45" spans="1:4" s="1" customFormat="1" ht="30" x14ac:dyDescent="0.25">
      <c r="A45" s="451"/>
      <c r="B45" s="464"/>
      <c r="C45" s="12" t="s">
        <v>22</v>
      </c>
      <c r="D45" s="15" t="s">
        <v>25</v>
      </c>
    </row>
    <row r="46" spans="1:4" s="1" customFormat="1" ht="15" x14ac:dyDescent="0.25">
      <c r="A46" s="451"/>
      <c r="B46" s="465"/>
      <c r="C46" s="12" t="s">
        <v>23</v>
      </c>
      <c r="D46" s="61">
        <v>80</v>
      </c>
    </row>
    <row r="47" spans="1:4" s="1" customFormat="1" ht="15" x14ac:dyDescent="0.25">
      <c r="A47" s="451">
        <v>15</v>
      </c>
      <c r="B47" s="463" t="s">
        <v>160</v>
      </c>
      <c r="C47" s="12" t="s">
        <v>21</v>
      </c>
      <c r="D47" s="55">
        <v>96.9</v>
      </c>
    </row>
    <row r="48" spans="1:4" s="1" customFormat="1" ht="30" x14ac:dyDescent="0.25">
      <c r="A48" s="451"/>
      <c r="B48" s="464"/>
      <c r="C48" s="12" t="s">
        <v>22</v>
      </c>
      <c r="D48" s="15" t="s">
        <v>25</v>
      </c>
    </row>
    <row r="49" spans="1:4" s="1" customFormat="1" ht="15" x14ac:dyDescent="0.25">
      <c r="A49" s="451"/>
      <c r="B49" s="465"/>
      <c r="C49" s="12" t="s">
        <v>23</v>
      </c>
      <c r="D49" s="61">
        <v>90</v>
      </c>
    </row>
    <row r="50" spans="1:4" s="1" customFormat="1" ht="15" x14ac:dyDescent="0.25">
      <c r="A50" s="451">
        <v>16</v>
      </c>
      <c r="B50" s="463" t="s">
        <v>161</v>
      </c>
      <c r="C50" s="12" t="s">
        <v>21</v>
      </c>
      <c r="D50" s="61">
        <v>233</v>
      </c>
    </row>
    <row r="51" spans="1:4" s="1" customFormat="1" ht="30" x14ac:dyDescent="0.25">
      <c r="A51" s="451"/>
      <c r="B51" s="464"/>
      <c r="C51" s="12" t="s">
        <v>22</v>
      </c>
      <c r="D51" s="55" t="s">
        <v>25</v>
      </c>
    </row>
    <row r="52" spans="1:4" s="1" customFormat="1" ht="33.75" customHeight="1" x14ac:dyDescent="0.25">
      <c r="A52" s="451"/>
      <c r="B52" s="465"/>
      <c r="C52" s="12" t="s">
        <v>23</v>
      </c>
      <c r="D52" s="61">
        <v>115.5</v>
      </c>
    </row>
    <row r="53" spans="1:4" s="1" customFormat="1" ht="15" x14ac:dyDescent="0.25">
      <c r="A53" s="451">
        <v>17</v>
      </c>
      <c r="B53" s="452" t="s">
        <v>162</v>
      </c>
      <c r="C53" s="12" t="s">
        <v>21</v>
      </c>
      <c r="D53" s="55" t="s">
        <v>25</v>
      </c>
    </row>
    <row r="54" spans="1:4" s="1" customFormat="1" ht="30" x14ac:dyDescent="0.25">
      <c r="A54" s="451"/>
      <c r="B54" s="452"/>
      <c r="C54" s="12" t="s">
        <v>22</v>
      </c>
      <c r="D54" s="55">
        <v>28</v>
      </c>
    </row>
    <row r="55" spans="1:4" s="1" customFormat="1" ht="30.75" customHeight="1" x14ac:dyDescent="0.25">
      <c r="A55" s="451"/>
      <c r="B55" s="452"/>
      <c r="C55" s="12" t="s">
        <v>23</v>
      </c>
      <c r="D55" s="61">
        <v>42.1</v>
      </c>
    </row>
    <row r="56" spans="1:4" s="1" customFormat="1" ht="15" x14ac:dyDescent="0.25">
      <c r="A56" s="451">
        <v>18</v>
      </c>
      <c r="B56" s="452" t="s">
        <v>163</v>
      </c>
      <c r="C56" s="12" t="s">
        <v>21</v>
      </c>
      <c r="D56" s="61">
        <v>100</v>
      </c>
    </row>
    <row r="57" spans="1:4" s="1" customFormat="1" ht="30" x14ac:dyDescent="0.25">
      <c r="A57" s="451"/>
      <c r="B57" s="452"/>
      <c r="C57" s="12" t="s">
        <v>22</v>
      </c>
      <c r="D57" s="55" t="s">
        <v>25</v>
      </c>
    </row>
    <row r="58" spans="1:4" s="1" customFormat="1" ht="15" x14ac:dyDescent="0.25">
      <c r="A58" s="451"/>
      <c r="B58" s="452"/>
      <c r="C58" s="12" t="s">
        <v>23</v>
      </c>
      <c r="D58" s="61">
        <v>100</v>
      </c>
    </row>
    <row r="59" spans="1:4" s="1" customFormat="1" ht="15" x14ac:dyDescent="0.25">
      <c r="A59" s="451">
        <v>19</v>
      </c>
      <c r="B59" s="452" t="s">
        <v>164</v>
      </c>
      <c r="C59" s="12" t="s">
        <v>21</v>
      </c>
      <c r="D59" s="55" t="s">
        <v>25</v>
      </c>
    </row>
    <row r="60" spans="1:4" s="1" customFormat="1" ht="30" x14ac:dyDescent="0.25">
      <c r="A60" s="451"/>
      <c r="B60" s="452"/>
      <c r="C60" s="12" t="s">
        <v>22</v>
      </c>
      <c r="D60" s="55" t="s">
        <v>25</v>
      </c>
    </row>
    <row r="61" spans="1:4" s="1" customFormat="1" ht="15" x14ac:dyDescent="0.25">
      <c r="A61" s="451"/>
      <c r="B61" s="452"/>
      <c r="C61" s="12" t="s">
        <v>23</v>
      </c>
      <c r="D61" s="61">
        <v>68</v>
      </c>
    </row>
    <row r="62" spans="1:4" s="1" customFormat="1" ht="15" x14ac:dyDescent="0.25">
      <c r="A62" s="451">
        <v>20</v>
      </c>
      <c r="B62" s="452" t="s">
        <v>165</v>
      </c>
      <c r="C62" s="12" t="s">
        <v>21</v>
      </c>
      <c r="D62" s="55" t="s">
        <v>25</v>
      </c>
    </row>
    <row r="63" spans="1:4" s="1" customFormat="1" ht="30" x14ac:dyDescent="0.25">
      <c r="A63" s="451"/>
      <c r="B63" s="452"/>
      <c r="C63" s="12" t="s">
        <v>22</v>
      </c>
      <c r="D63" s="55" t="s">
        <v>25</v>
      </c>
    </row>
    <row r="64" spans="1:4" s="1" customFormat="1" ht="50.25" customHeight="1" x14ac:dyDescent="0.25">
      <c r="A64" s="451"/>
      <c r="B64" s="452"/>
      <c r="C64" s="12" t="s">
        <v>23</v>
      </c>
      <c r="D64" s="62">
        <v>10</v>
      </c>
    </row>
    <row r="65" spans="1:4" s="1" customFormat="1" ht="15" x14ac:dyDescent="0.25">
      <c r="A65" s="460">
        <v>21</v>
      </c>
      <c r="B65" s="463" t="s">
        <v>166</v>
      </c>
      <c r="C65" s="12" t="s">
        <v>21</v>
      </c>
      <c r="D65" s="55" t="s">
        <v>25</v>
      </c>
    </row>
    <row r="66" spans="1:4" ht="30" x14ac:dyDescent="0.25">
      <c r="A66" s="461"/>
      <c r="B66" s="464"/>
      <c r="C66" s="12" t="s">
        <v>22</v>
      </c>
      <c r="D66" s="62">
        <v>20</v>
      </c>
    </row>
    <row r="67" spans="1:4" ht="49.5" customHeight="1" x14ac:dyDescent="0.25">
      <c r="A67" s="462"/>
      <c r="B67" s="465"/>
      <c r="C67" s="12" t="s">
        <v>23</v>
      </c>
      <c r="D67" s="62">
        <v>40</v>
      </c>
    </row>
    <row r="68" spans="1:4" ht="15" x14ac:dyDescent="0.25">
      <c r="A68" s="460">
        <v>22</v>
      </c>
      <c r="B68" s="463" t="s">
        <v>167</v>
      </c>
      <c r="C68" s="12" t="s">
        <v>21</v>
      </c>
      <c r="D68" s="55" t="s">
        <v>25</v>
      </c>
    </row>
    <row r="69" spans="1:4" ht="30" x14ac:dyDescent="0.25">
      <c r="A69" s="461"/>
      <c r="B69" s="464"/>
      <c r="C69" s="12" t="s">
        <v>22</v>
      </c>
      <c r="D69" s="55" t="s">
        <v>25</v>
      </c>
    </row>
    <row r="70" spans="1:4" ht="60.75" customHeight="1" x14ac:dyDescent="0.25">
      <c r="A70" s="462"/>
      <c r="B70" s="465"/>
      <c r="C70" s="12" t="s">
        <v>23</v>
      </c>
      <c r="D70" s="62">
        <v>1</v>
      </c>
    </row>
    <row r="71" spans="1:4" ht="15" x14ac:dyDescent="0.25">
      <c r="A71" s="460">
        <v>23</v>
      </c>
      <c r="B71" s="463" t="s">
        <v>168</v>
      </c>
      <c r="C71" s="12" t="s">
        <v>21</v>
      </c>
      <c r="D71" s="55" t="s">
        <v>25</v>
      </c>
    </row>
    <row r="72" spans="1:4" ht="31.5" customHeight="1" x14ac:dyDescent="0.25">
      <c r="A72" s="461"/>
      <c r="B72" s="464"/>
      <c r="C72" s="12" t="s">
        <v>22</v>
      </c>
      <c r="D72" s="55" t="s">
        <v>25</v>
      </c>
    </row>
    <row r="73" spans="1:4" ht="94.5" customHeight="1" x14ac:dyDescent="0.25">
      <c r="A73" s="462"/>
      <c r="B73" s="465"/>
      <c r="C73" s="12" t="s">
        <v>23</v>
      </c>
      <c r="D73" s="61">
        <v>50</v>
      </c>
    </row>
    <row r="74" spans="1:4" ht="15" x14ac:dyDescent="0.25">
      <c r="A74" s="467">
        <v>24</v>
      </c>
      <c r="B74" s="470" t="s">
        <v>169</v>
      </c>
      <c r="C74" s="12" t="s">
        <v>21</v>
      </c>
      <c r="D74" s="55" t="s">
        <v>25</v>
      </c>
    </row>
    <row r="75" spans="1:4" ht="30" x14ac:dyDescent="0.25">
      <c r="A75" s="468"/>
      <c r="B75" s="471"/>
      <c r="C75" s="12" t="s">
        <v>22</v>
      </c>
      <c r="D75" s="55" t="s">
        <v>25</v>
      </c>
    </row>
    <row r="76" spans="1:4" ht="63" customHeight="1" x14ac:dyDescent="0.25">
      <c r="A76" s="468"/>
      <c r="B76" s="471"/>
      <c r="C76" s="12" t="s">
        <v>23</v>
      </c>
      <c r="D76" s="63">
        <v>95</v>
      </c>
    </row>
    <row r="77" spans="1:4" ht="15" x14ac:dyDescent="0.25">
      <c r="A77" s="467">
        <v>25</v>
      </c>
      <c r="B77" s="470" t="s">
        <v>170</v>
      </c>
      <c r="C77" s="12" t="s">
        <v>21</v>
      </c>
      <c r="D77" s="55" t="s">
        <v>25</v>
      </c>
    </row>
    <row r="78" spans="1:4" ht="30" x14ac:dyDescent="0.25">
      <c r="A78" s="468"/>
      <c r="B78" s="471"/>
      <c r="C78" s="12" t="s">
        <v>22</v>
      </c>
      <c r="D78" s="55" t="s">
        <v>25</v>
      </c>
    </row>
    <row r="79" spans="1:4" ht="46.5" customHeight="1" x14ac:dyDescent="0.25">
      <c r="A79" s="469"/>
      <c r="B79" s="472"/>
      <c r="C79" s="12" t="s">
        <v>23</v>
      </c>
      <c r="D79" s="64">
        <v>1</v>
      </c>
    </row>
    <row r="80" spans="1:4" ht="15" x14ac:dyDescent="0.25">
      <c r="A80" s="467">
        <v>26</v>
      </c>
      <c r="B80" s="470" t="s">
        <v>171</v>
      </c>
      <c r="C80" s="12" t="s">
        <v>21</v>
      </c>
      <c r="D80" s="55" t="s">
        <v>25</v>
      </c>
    </row>
    <row r="81" spans="1:4" ht="30" x14ac:dyDescent="0.25">
      <c r="A81" s="468"/>
      <c r="B81" s="471"/>
      <c r="C81" s="12" t="s">
        <v>22</v>
      </c>
      <c r="D81" s="55" t="s">
        <v>25</v>
      </c>
    </row>
    <row r="82" spans="1:4" ht="31.5" customHeight="1" x14ac:dyDescent="0.25">
      <c r="A82" s="469"/>
      <c r="B82" s="472"/>
      <c r="C82" s="12" t="s">
        <v>23</v>
      </c>
      <c r="D82" s="61">
        <v>10.3</v>
      </c>
    </row>
    <row r="83" spans="1:4" ht="15" x14ac:dyDescent="0.25">
      <c r="A83" s="467">
        <v>27</v>
      </c>
      <c r="B83" s="470" t="s">
        <v>172</v>
      </c>
      <c r="C83" s="12" t="s">
        <v>21</v>
      </c>
      <c r="D83" s="55" t="s">
        <v>25</v>
      </c>
    </row>
    <row r="84" spans="1:4" ht="30" x14ac:dyDescent="0.25">
      <c r="A84" s="468"/>
      <c r="B84" s="471"/>
      <c r="C84" s="12" t="s">
        <v>22</v>
      </c>
      <c r="D84" s="61">
        <v>15</v>
      </c>
    </row>
    <row r="85" spans="1:4" ht="62.25" customHeight="1" x14ac:dyDescent="0.25">
      <c r="A85" s="469"/>
      <c r="B85" s="472"/>
      <c r="C85" s="12" t="s">
        <v>23</v>
      </c>
      <c r="D85" s="61">
        <v>20</v>
      </c>
    </row>
    <row r="86" spans="1:4" ht="15" x14ac:dyDescent="0.25">
      <c r="A86" s="467">
        <v>28</v>
      </c>
      <c r="B86" s="470" t="s">
        <v>173</v>
      </c>
      <c r="C86" s="12" t="s">
        <v>21</v>
      </c>
      <c r="D86" s="55" t="s">
        <v>25</v>
      </c>
    </row>
    <row r="87" spans="1:4" ht="30" x14ac:dyDescent="0.25">
      <c r="A87" s="468"/>
      <c r="B87" s="471"/>
      <c r="C87" s="12" t="s">
        <v>22</v>
      </c>
      <c r="D87" s="61">
        <v>90</v>
      </c>
    </row>
    <row r="88" spans="1:4" ht="58.5" customHeight="1" x14ac:dyDescent="0.25">
      <c r="A88" s="469"/>
      <c r="B88" s="472"/>
      <c r="C88" s="12" t="s">
        <v>23</v>
      </c>
      <c r="D88" s="61">
        <v>100</v>
      </c>
    </row>
    <row r="89" spans="1:4" ht="15" x14ac:dyDescent="0.25">
      <c r="A89" s="467">
        <v>29</v>
      </c>
      <c r="B89" s="470" t="s">
        <v>174</v>
      </c>
      <c r="C89" s="12" t="s">
        <v>21</v>
      </c>
      <c r="D89" s="55">
        <v>26</v>
      </c>
    </row>
    <row r="90" spans="1:4" ht="30" x14ac:dyDescent="0.25">
      <c r="A90" s="468"/>
      <c r="B90" s="471"/>
      <c r="C90" s="12" t="s">
        <v>22</v>
      </c>
      <c r="D90" s="55" t="s">
        <v>25</v>
      </c>
    </row>
    <row r="91" spans="1:4" ht="48.75" customHeight="1" x14ac:dyDescent="0.25">
      <c r="A91" s="469"/>
      <c r="B91" s="472"/>
      <c r="C91" s="12" t="s">
        <v>23</v>
      </c>
      <c r="D91" s="61">
        <v>25</v>
      </c>
    </row>
    <row r="92" spans="1:4" ht="15" x14ac:dyDescent="0.25">
      <c r="A92" s="467">
        <v>30</v>
      </c>
      <c r="B92" s="470" t="s">
        <v>175</v>
      </c>
      <c r="C92" s="12" t="s">
        <v>21</v>
      </c>
      <c r="D92" s="64">
        <v>11</v>
      </c>
    </row>
    <row r="93" spans="1:4" ht="30" x14ac:dyDescent="0.25">
      <c r="A93" s="468"/>
      <c r="B93" s="471"/>
      <c r="C93" s="12" t="s">
        <v>22</v>
      </c>
      <c r="D93" s="65" t="s">
        <v>25</v>
      </c>
    </row>
    <row r="94" spans="1:4" ht="15" x14ac:dyDescent="0.25">
      <c r="A94" s="469"/>
      <c r="B94" s="472"/>
      <c r="C94" s="12" t="s">
        <v>23</v>
      </c>
      <c r="D94" s="64">
        <v>7</v>
      </c>
    </row>
    <row r="95" spans="1:4" ht="29.25" customHeight="1" x14ac:dyDescent="0.25">
      <c r="A95" s="441" t="s">
        <v>34</v>
      </c>
      <c r="B95" s="473"/>
      <c r="C95" s="473"/>
      <c r="D95" s="474"/>
    </row>
    <row r="96" spans="1:4" ht="15" x14ac:dyDescent="0.25">
      <c r="A96" s="451">
        <v>31</v>
      </c>
      <c r="B96" s="452" t="s">
        <v>35</v>
      </c>
      <c r="C96" s="12" t="s">
        <v>21</v>
      </c>
      <c r="D96" s="55">
        <v>100</v>
      </c>
    </row>
    <row r="97" spans="1:4" ht="30" x14ac:dyDescent="0.25">
      <c r="A97" s="451"/>
      <c r="B97" s="459"/>
      <c r="C97" s="12" t="s">
        <v>22</v>
      </c>
      <c r="D97" s="55">
        <v>100</v>
      </c>
    </row>
    <row r="98" spans="1:4" ht="15" x14ac:dyDescent="0.25">
      <c r="A98" s="451"/>
      <c r="B98" s="459"/>
      <c r="C98" s="12" t="s">
        <v>23</v>
      </c>
      <c r="D98" s="55">
        <v>100</v>
      </c>
    </row>
    <row r="99" spans="1:4" s="1" customFormat="1" ht="15" x14ac:dyDescent="0.25">
      <c r="A99" s="451">
        <v>32</v>
      </c>
      <c r="B99" s="452" t="s">
        <v>36</v>
      </c>
      <c r="C99" s="12" t="s">
        <v>21</v>
      </c>
      <c r="D99" s="55">
        <v>91.14</v>
      </c>
    </row>
    <row r="100" spans="1:4" s="1" customFormat="1" ht="30" x14ac:dyDescent="0.25">
      <c r="A100" s="451"/>
      <c r="B100" s="459"/>
      <c r="C100" s="12" t="s">
        <v>22</v>
      </c>
      <c r="D100" s="55" t="s">
        <v>25</v>
      </c>
    </row>
    <row r="101" spans="1:4" s="1" customFormat="1" ht="28.5" customHeight="1" x14ac:dyDescent="0.25">
      <c r="A101" s="451"/>
      <c r="B101" s="459"/>
      <c r="C101" s="12" t="s">
        <v>23</v>
      </c>
      <c r="D101" s="55">
        <v>91</v>
      </c>
    </row>
    <row r="102" spans="1:4" ht="15" x14ac:dyDescent="0.25">
      <c r="A102" s="451">
        <v>33</v>
      </c>
      <c r="B102" s="452" t="s">
        <v>37</v>
      </c>
      <c r="C102" s="12" t="s">
        <v>21</v>
      </c>
      <c r="D102" s="55">
        <v>92.86</v>
      </c>
    </row>
    <row r="103" spans="1:4" ht="30" x14ac:dyDescent="0.25">
      <c r="A103" s="451"/>
      <c r="B103" s="459"/>
      <c r="C103" s="12" t="s">
        <v>22</v>
      </c>
      <c r="D103" s="55">
        <v>85</v>
      </c>
    </row>
    <row r="104" spans="1:4" ht="30" customHeight="1" x14ac:dyDescent="0.25">
      <c r="A104" s="451"/>
      <c r="B104" s="459"/>
      <c r="C104" s="12" t="s">
        <v>23</v>
      </c>
      <c r="D104" s="55">
        <v>85</v>
      </c>
    </row>
    <row r="105" spans="1:4" ht="15" x14ac:dyDescent="0.25">
      <c r="A105" s="451">
        <v>34</v>
      </c>
      <c r="B105" s="466" t="s">
        <v>38</v>
      </c>
      <c r="C105" s="12" t="s">
        <v>21</v>
      </c>
      <c r="D105" s="55">
        <v>93.8</v>
      </c>
    </row>
    <row r="106" spans="1:4" ht="30" x14ac:dyDescent="0.25">
      <c r="A106" s="451"/>
      <c r="B106" s="466"/>
      <c r="C106" s="12" t="s">
        <v>22</v>
      </c>
      <c r="D106" s="55" t="s">
        <v>25</v>
      </c>
    </row>
    <row r="107" spans="1:4" ht="32.25" customHeight="1" x14ac:dyDescent="0.25">
      <c r="A107" s="451"/>
      <c r="B107" s="466"/>
      <c r="C107" s="12" t="s">
        <v>23</v>
      </c>
      <c r="D107" s="67">
        <v>95</v>
      </c>
    </row>
    <row r="108" spans="1:4" ht="15" x14ac:dyDescent="0.25">
      <c r="A108" s="451">
        <v>35</v>
      </c>
      <c r="B108" s="452" t="s">
        <v>39</v>
      </c>
      <c r="C108" s="12" t="s">
        <v>21</v>
      </c>
      <c r="D108" s="55">
        <v>81.599999999999994</v>
      </c>
    </row>
    <row r="109" spans="1:4" ht="30" x14ac:dyDescent="0.25">
      <c r="A109" s="451"/>
      <c r="B109" s="459"/>
      <c r="C109" s="12" t="s">
        <v>22</v>
      </c>
      <c r="D109" s="55" t="s">
        <v>25</v>
      </c>
    </row>
    <row r="110" spans="1:4" ht="15" x14ac:dyDescent="0.25">
      <c r="A110" s="451"/>
      <c r="B110" s="459"/>
      <c r="C110" s="12" t="s">
        <v>23</v>
      </c>
      <c r="D110" s="67">
        <v>95</v>
      </c>
    </row>
    <row r="111" spans="1:4" ht="15" x14ac:dyDescent="0.25">
      <c r="A111" s="451">
        <v>36</v>
      </c>
      <c r="B111" s="452" t="s">
        <v>40</v>
      </c>
      <c r="C111" s="12" t="s">
        <v>21</v>
      </c>
      <c r="D111" s="55">
        <v>28.6</v>
      </c>
    </row>
    <row r="112" spans="1:4" ht="30" x14ac:dyDescent="0.25">
      <c r="A112" s="451"/>
      <c r="B112" s="459"/>
      <c r="C112" s="12" t="s">
        <v>22</v>
      </c>
      <c r="D112" s="55" t="s">
        <v>25</v>
      </c>
    </row>
    <row r="113" spans="1:4" ht="46.5" customHeight="1" x14ac:dyDescent="0.25">
      <c r="A113" s="451"/>
      <c r="B113" s="459"/>
      <c r="C113" s="12" t="s">
        <v>23</v>
      </c>
      <c r="D113" s="55">
        <v>23</v>
      </c>
    </row>
    <row r="114" spans="1:4" ht="15" x14ac:dyDescent="0.25">
      <c r="A114" s="451">
        <v>37</v>
      </c>
      <c r="B114" s="452" t="s">
        <v>41</v>
      </c>
      <c r="C114" s="12" t="s">
        <v>21</v>
      </c>
      <c r="D114" s="67">
        <v>0</v>
      </c>
    </row>
    <row r="115" spans="1:4" ht="30" x14ac:dyDescent="0.25">
      <c r="A115" s="451"/>
      <c r="B115" s="459"/>
      <c r="C115" s="12" t="s">
        <v>22</v>
      </c>
      <c r="D115" s="55">
        <v>1.5</v>
      </c>
    </row>
    <row r="116" spans="1:4" ht="16.5" customHeight="1" x14ac:dyDescent="0.25">
      <c r="A116" s="451"/>
      <c r="B116" s="459"/>
      <c r="C116" s="12" t="s">
        <v>23</v>
      </c>
      <c r="D116" s="67">
        <v>0.2</v>
      </c>
    </row>
    <row r="117" spans="1:4" ht="15" x14ac:dyDescent="0.25">
      <c r="A117" s="451">
        <v>38</v>
      </c>
      <c r="B117" s="452" t="s">
        <v>42</v>
      </c>
      <c r="C117" s="12" t="s">
        <v>21</v>
      </c>
      <c r="D117" s="55">
        <v>1.4</v>
      </c>
    </row>
    <row r="118" spans="1:4" ht="30" x14ac:dyDescent="0.25">
      <c r="A118" s="451"/>
      <c r="B118" s="459"/>
      <c r="C118" s="12" t="s">
        <v>22</v>
      </c>
      <c r="D118" s="67">
        <v>1.3</v>
      </c>
    </row>
    <row r="119" spans="1:4" ht="15" x14ac:dyDescent="0.25">
      <c r="A119" s="451"/>
      <c r="B119" s="459"/>
      <c r="C119" s="12" t="s">
        <v>23</v>
      </c>
      <c r="D119" s="67">
        <v>0.8</v>
      </c>
    </row>
    <row r="120" spans="1:4" ht="15" x14ac:dyDescent="0.25">
      <c r="A120" s="451">
        <v>39</v>
      </c>
      <c r="B120" s="452" t="s">
        <v>43</v>
      </c>
      <c r="C120" s="12" t="s">
        <v>21</v>
      </c>
      <c r="D120" s="55">
        <v>59.53</v>
      </c>
    </row>
    <row r="121" spans="1:4" ht="30" x14ac:dyDescent="0.25">
      <c r="A121" s="451"/>
      <c r="B121" s="453"/>
      <c r="C121" s="12" t="s">
        <v>22</v>
      </c>
      <c r="D121" s="55">
        <v>65</v>
      </c>
    </row>
    <row r="122" spans="1:4" ht="15" x14ac:dyDescent="0.25">
      <c r="A122" s="451"/>
      <c r="B122" s="453"/>
      <c r="C122" s="12" t="s">
        <v>23</v>
      </c>
      <c r="D122" s="55">
        <v>65</v>
      </c>
    </row>
    <row r="123" spans="1:4" ht="15" x14ac:dyDescent="0.25">
      <c r="A123" s="451">
        <v>40</v>
      </c>
      <c r="B123" s="452" t="s">
        <v>44</v>
      </c>
      <c r="C123" s="12" t="s">
        <v>21</v>
      </c>
      <c r="D123" s="55">
        <v>1</v>
      </c>
    </row>
    <row r="124" spans="1:4" ht="30" x14ac:dyDescent="0.25">
      <c r="A124" s="451"/>
      <c r="B124" s="453"/>
      <c r="C124" s="12" t="s">
        <v>22</v>
      </c>
      <c r="D124" s="55" t="s">
        <v>25</v>
      </c>
    </row>
    <row r="125" spans="1:4" ht="33.75" customHeight="1" x14ac:dyDescent="0.25">
      <c r="A125" s="451"/>
      <c r="B125" s="453"/>
      <c r="C125" s="12" t="s">
        <v>23</v>
      </c>
      <c r="D125" s="55">
        <v>1</v>
      </c>
    </row>
    <row r="126" spans="1:4" ht="15" x14ac:dyDescent="0.25">
      <c r="A126" s="451">
        <v>41</v>
      </c>
      <c r="B126" s="452" t="s">
        <v>45</v>
      </c>
      <c r="C126" s="12" t="s">
        <v>21</v>
      </c>
      <c r="D126" s="55">
        <v>1</v>
      </c>
    </row>
    <row r="127" spans="1:4" ht="30" x14ac:dyDescent="0.25">
      <c r="A127" s="451"/>
      <c r="B127" s="453"/>
      <c r="C127" s="12" t="s">
        <v>22</v>
      </c>
      <c r="D127" s="55" t="s">
        <v>25</v>
      </c>
    </row>
    <row r="128" spans="1:4" ht="32.25" customHeight="1" x14ac:dyDescent="0.25">
      <c r="A128" s="451"/>
      <c r="B128" s="453"/>
      <c r="C128" s="12" t="s">
        <v>23</v>
      </c>
      <c r="D128" s="55">
        <v>1</v>
      </c>
    </row>
    <row r="129" spans="1:4" ht="15" x14ac:dyDescent="0.25">
      <c r="A129" s="451">
        <v>42</v>
      </c>
      <c r="B129" s="452" t="s">
        <v>46</v>
      </c>
      <c r="C129" s="12" t="s">
        <v>21</v>
      </c>
      <c r="D129" s="55">
        <v>82.5</v>
      </c>
    </row>
    <row r="130" spans="1:4" ht="30" x14ac:dyDescent="0.25">
      <c r="A130" s="451"/>
      <c r="B130" s="453"/>
      <c r="C130" s="12" t="s">
        <v>22</v>
      </c>
      <c r="D130" s="55">
        <v>80</v>
      </c>
    </row>
    <row r="131" spans="1:4" ht="18.75" customHeight="1" x14ac:dyDescent="0.25">
      <c r="A131" s="451"/>
      <c r="B131" s="453"/>
      <c r="C131" s="12" t="s">
        <v>23</v>
      </c>
      <c r="D131" s="55">
        <v>80</v>
      </c>
    </row>
    <row r="132" spans="1:4" ht="45" customHeight="1" x14ac:dyDescent="0.25">
      <c r="A132" s="455" t="s">
        <v>47</v>
      </c>
      <c r="B132" s="434"/>
      <c r="C132" s="434"/>
      <c r="D132" s="434"/>
    </row>
    <row r="133" spans="1:4" ht="15" x14ac:dyDescent="0.25">
      <c r="A133" s="451">
        <v>43</v>
      </c>
      <c r="B133" s="452" t="s">
        <v>48</v>
      </c>
      <c r="C133" s="12" t="s">
        <v>21</v>
      </c>
      <c r="D133" s="55">
        <v>36.4</v>
      </c>
    </row>
    <row r="134" spans="1:4" ht="30" x14ac:dyDescent="0.25">
      <c r="A134" s="451"/>
      <c r="B134" s="459"/>
      <c r="C134" s="12" t="s">
        <v>22</v>
      </c>
      <c r="D134" s="55">
        <v>36.200000000000003</v>
      </c>
    </row>
    <row r="135" spans="1:4" ht="29.25" customHeight="1" x14ac:dyDescent="0.25">
      <c r="A135" s="451"/>
      <c r="B135" s="459"/>
      <c r="C135" s="12" t="s">
        <v>23</v>
      </c>
      <c r="D135" s="55">
        <v>36.200000000000003</v>
      </c>
    </row>
    <row r="136" spans="1:4" ht="15" x14ac:dyDescent="0.25">
      <c r="A136" s="451">
        <v>44</v>
      </c>
      <c r="B136" s="452" t="s">
        <v>49</v>
      </c>
      <c r="C136" s="12" t="s">
        <v>21</v>
      </c>
      <c r="D136" s="55">
        <v>90</v>
      </c>
    </row>
    <row r="137" spans="1:4" ht="30" x14ac:dyDescent="0.25">
      <c r="A137" s="451"/>
      <c r="B137" s="453"/>
      <c r="C137" s="12" t="s">
        <v>22</v>
      </c>
      <c r="D137" s="55" t="s">
        <v>25</v>
      </c>
    </row>
    <row r="138" spans="1:4" s="1" customFormat="1" ht="44.25" customHeight="1" x14ac:dyDescent="0.25">
      <c r="A138" s="451"/>
      <c r="B138" s="453"/>
      <c r="C138" s="12" t="s">
        <v>23</v>
      </c>
      <c r="D138" s="55">
        <v>82</v>
      </c>
    </row>
    <row r="139" spans="1:4" s="1" customFormat="1" ht="15" x14ac:dyDescent="0.25">
      <c r="A139" s="451">
        <v>45</v>
      </c>
      <c r="B139" s="452" t="s">
        <v>50</v>
      </c>
      <c r="C139" s="12" t="s">
        <v>21</v>
      </c>
      <c r="D139" s="55">
        <v>38</v>
      </c>
    </row>
    <row r="140" spans="1:4" s="1" customFormat="1" ht="30" x14ac:dyDescent="0.25">
      <c r="A140" s="451"/>
      <c r="B140" s="453"/>
      <c r="C140" s="12" t="s">
        <v>22</v>
      </c>
      <c r="D140" s="55" t="s">
        <v>25</v>
      </c>
    </row>
    <row r="141" spans="1:4" ht="15" x14ac:dyDescent="0.25">
      <c r="A141" s="451"/>
      <c r="B141" s="453"/>
      <c r="C141" s="12" t="s">
        <v>23</v>
      </c>
      <c r="D141" s="55">
        <v>26</v>
      </c>
    </row>
    <row r="142" spans="1:4" ht="15" x14ac:dyDescent="0.25">
      <c r="A142" s="451">
        <v>46</v>
      </c>
      <c r="B142" s="452" t="s">
        <v>51</v>
      </c>
      <c r="C142" s="12" t="s">
        <v>21</v>
      </c>
      <c r="D142" s="55">
        <v>0</v>
      </c>
    </row>
    <row r="143" spans="1:4" ht="30" x14ac:dyDescent="0.25">
      <c r="A143" s="451"/>
      <c r="B143" s="459"/>
      <c r="C143" s="12" t="s">
        <v>22</v>
      </c>
      <c r="D143" s="55" t="s">
        <v>25</v>
      </c>
    </row>
    <row r="144" spans="1:4" ht="60.75" customHeight="1" x14ac:dyDescent="0.25">
      <c r="A144" s="451"/>
      <c r="B144" s="459"/>
      <c r="C144" s="12" t="s">
        <v>23</v>
      </c>
      <c r="D144" s="55">
        <v>1</v>
      </c>
    </row>
    <row r="145" spans="1:4" ht="15" x14ac:dyDescent="0.25">
      <c r="A145" s="451">
        <v>47</v>
      </c>
      <c r="B145" s="452" t="s">
        <v>52</v>
      </c>
      <c r="C145" s="12" t="s">
        <v>21</v>
      </c>
      <c r="D145" s="55">
        <v>0</v>
      </c>
    </row>
    <row r="146" spans="1:4" ht="30" x14ac:dyDescent="0.25">
      <c r="A146" s="451"/>
      <c r="B146" s="459"/>
      <c r="C146" s="12" t="s">
        <v>22</v>
      </c>
      <c r="D146" s="55" t="s">
        <v>25</v>
      </c>
    </row>
    <row r="147" spans="1:4" s="1" customFormat="1" ht="15" x14ac:dyDescent="0.25">
      <c r="A147" s="451"/>
      <c r="B147" s="459"/>
      <c r="C147" s="12" t="s">
        <v>23</v>
      </c>
      <c r="D147" s="55">
        <v>1</v>
      </c>
    </row>
    <row r="148" spans="1:4" s="1" customFormat="1" ht="15" x14ac:dyDescent="0.25">
      <c r="A148" s="451">
        <v>48</v>
      </c>
      <c r="B148" s="452" t="s">
        <v>53</v>
      </c>
      <c r="C148" s="12" t="s">
        <v>21</v>
      </c>
      <c r="D148" s="65">
        <v>1877</v>
      </c>
    </row>
    <row r="149" spans="1:4" s="1" customFormat="1" ht="30" x14ac:dyDescent="0.25">
      <c r="A149" s="451"/>
      <c r="B149" s="459"/>
      <c r="C149" s="12" t="s">
        <v>22</v>
      </c>
      <c r="D149" s="65">
        <v>450</v>
      </c>
    </row>
    <row r="150" spans="1:4" ht="15" x14ac:dyDescent="0.25">
      <c r="A150" s="451"/>
      <c r="B150" s="459"/>
      <c r="C150" s="12" t="s">
        <v>23</v>
      </c>
      <c r="D150" s="68">
        <v>900</v>
      </c>
    </row>
    <row r="151" spans="1:4" ht="15" x14ac:dyDescent="0.25">
      <c r="A151" s="451">
        <v>49</v>
      </c>
      <c r="B151" s="452" t="s">
        <v>54</v>
      </c>
      <c r="C151" s="12" t="s">
        <v>21</v>
      </c>
      <c r="D151" s="65">
        <v>1734</v>
      </c>
    </row>
    <row r="152" spans="1:4" ht="30" x14ac:dyDescent="0.25">
      <c r="A152" s="451"/>
      <c r="B152" s="459"/>
      <c r="C152" s="12" t="s">
        <v>22</v>
      </c>
      <c r="D152" s="55" t="s">
        <v>25</v>
      </c>
    </row>
    <row r="153" spans="1:4" ht="15" x14ac:dyDescent="0.25">
      <c r="A153" s="451"/>
      <c r="B153" s="459"/>
      <c r="C153" s="12" t="s">
        <v>23</v>
      </c>
      <c r="D153" s="65">
        <v>650</v>
      </c>
    </row>
    <row r="154" spans="1:4" ht="15" x14ac:dyDescent="0.25">
      <c r="A154" s="451">
        <v>50</v>
      </c>
      <c r="B154" s="452" t="s">
        <v>176</v>
      </c>
      <c r="C154" s="12" t="s">
        <v>21</v>
      </c>
      <c r="D154" s="55">
        <v>2.76</v>
      </c>
    </row>
    <row r="155" spans="1:4" ht="30" x14ac:dyDescent="0.25">
      <c r="A155" s="451"/>
      <c r="B155" s="459"/>
      <c r="C155" s="12" t="s">
        <v>22</v>
      </c>
      <c r="D155" s="55" t="s">
        <v>25</v>
      </c>
    </row>
    <row r="156" spans="1:4" s="41" customFormat="1" ht="31.5" customHeight="1" x14ac:dyDescent="0.25">
      <c r="A156" s="451"/>
      <c r="B156" s="459"/>
      <c r="C156" s="12" t="s">
        <v>23</v>
      </c>
      <c r="D156" s="55">
        <v>1.25</v>
      </c>
    </row>
    <row r="157" spans="1:4" ht="15" x14ac:dyDescent="0.25">
      <c r="A157" s="451">
        <v>51</v>
      </c>
      <c r="B157" s="452" t="s">
        <v>55</v>
      </c>
      <c r="C157" s="12" t="s">
        <v>21</v>
      </c>
      <c r="D157" s="55">
        <v>11.4</v>
      </c>
    </row>
    <row r="158" spans="1:4" ht="30" x14ac:dyDescent="0.25">
      <c r="A158" s="451"/>
      <c r="B158" s="459"/>
      <c r="C158" s="12" t="s">
        <v>22</v>
      </c>
      <c r="D158" s="55" t="s">
        <v>25</v>
      </c>
    </row>
    <row r="159" spans="1:4" ht="15" x14ac:dyDescent="0.25">
      <c r="A159" s="451"/>
      <c r="B159" s="459"/>
      <c r="C159" s="12" t="s">
        <v>23</v>
      </c>
      <c r="D159" s="55">
        <v>7</v>
      </c>
    </row>
    <row r="160" spans="1:4" ht="15" x14ac:dyDescent="0.25">
      <c r="A160" s="451">
        <v>52</v>
      </c>
      <c r="B160" s="452" t="s">
        <v>177</v>
      </c>
      <c r="C160" s="12" t="s">
        <v>21</v>
      </c>
      <c r="D160" s="55">
        <v>100</v>
      </c>
    </row>
    <row r="161" spans="1:4" ht="30" x14ac:dyDescent="0.25">
      <c r="A161" s="451"/>
      <c r="B161" s="453"/>
      <c r="C161" s="12" t="s">
        <v>22</v>
      </c>
      <c r="D161" s="55" t="s">
        <v>25</v>
      </c>
    </row>
    <row r="162" spans="1:4" ht="15" x14ac:dyDescent="0.25">
      <c r="A162" s="451"/>
      <c r="B162" s="453"/>
      <c r="C162" s="12" t="s">
        <v>23</v>
      </c>
      <c r="D162" s="55">
        <v>100</v>
      </c>
    </row>
    <row r="163" spans="1:4" ht="15" x14ac:dyDescent="0.25">
      <c r="A163" s="451">
        <v>53</v>
      </c>
      <c r="B163" s="452" t="s">
        <v>56</v>
      </c>
      <c r="C163" s="12" t="s">
        <v>21</v>
      </c>
      <c r="D163" s="55">
        <v>10</v>
      </c>
    </row>
    <row r="164" spans="1:4" ht="30" x14ac:dyDescent="0.25">
      <c r="A164" s="451"/>
      <c r="B164" s="453"/>
      <c r="C164" s="12" t="s">
        <v>22</v>
      </c>
      <c r="D164" s="55" t="s">
        <v>25</v>
      </c>
    </row>
    <row r="165" spans="1:4" ht="42.75" customHeight="1" x14ac:dyDescent="0.25">
      <c r="A165" s="451"/>
      <c r="B165" s="453"/>
      <c r="C165" s="12" t="s">
        <v>23</v>
      </c>
      <c r="D165" s="15">
        <v>2</v>
      </c>
    </row>
    <row r="166" spans="1:4" ht="15" x14ac:dyDescent="0.25">
      <c r="A166" s="451">
        <v>54</v>
      </c>
      <c r="B166" s="452" t="s">
        <v>57</v>
      </c>
      <c r="C166" s="12" t="s">
        <v>21</v>
      </c>
      <c r="D166" s="55">
        <v>16.25</v>
      </c>
    </row>
    <row r="167" spans="1:4" ht="30" x14ac:dyDescent="0.25">
      <c r="A167" s="451"/>
      <c r="B167" s="452"/>
      <c r="C167" s="12" t="s">
        <v>22</v>
      </c>
      <c r="D167" s="55">
        <v>16.2</v>
      </c>
    </row>
    <row r="168" spans="1:4" ht="33.75" customHeight="1" x14ac:dyDescent="0.25">
      <c r="A168" s="451"/>
      <c r="B168" s="452"/>
      <c r="C168" s="12" t="s">
        <v>23</v>
      </c>
      <c r="D168" s="55">
        <v>16.2</v>
      </c>
    </row>
    <row r="169" spans="1:4" ht="15" x14ac:dyDescent="0.25">
      <c r="A169" s="460">
        <v>55</v>
      </c>
      <c r="B169" s="463" t="s">
        <v>58</v>
      </c>
      <c r="C169" s="12" t="s">
        <v>21</v>
      </c>
      <c r="D169" s="55">
        <v>25</v>
      </c>
    </row>
    <row r="170" spans="1:4" ht="30" x14ac:dyDescent="0.25">
      <c r="A170" s="461"/>
      <c r="B170" s="464"/>
      <c r="C170" s="12" t="s">
        <v>22</v>
      </c>
      <c r="D170" s="55">
        <v>5</v>
      </c>
    </row>
    <row r="171" spans="1:4" ht="15" x14ac:dyDescent="0.25">
      <c r="A171" s="462"/>
      <c r="B171" s="465"/>
      <c r="C171" s="12" t="s">
        <v>23</v>
      </c>
      <c r="D171" s="55">
        <v>10</v>
      </c>
    </row>
    <row r="172" spans="1:4" ht="15" x14ac:dyDescent="0.25">
      <c r="A172" s="460">
        <v>56</v>
      </c>
      <c r="B172" s="463" t="s">
        <v>59</v>
      </c>
      <c r="C172" s="12" t="s">
        <v>21</v>
      </c>
      <c r="D172" s="65">
        <v>87</v>
      </c>
    </row>
    <row r="173" spans="1:4" ht="30" x14ac:dyDescent="0.25">
      <c r="A173" s="461"/>
      <c r="B173" s="464"/>
      <c r="C173" s="12" t="s">
        <v>22</v>
      </c>
      <c r="D173" s="69" t="s">
        <v>60</v>
      </c>
    </row>
    <row r="174" spans="1:4" ht="30" x14ac:dyDescent="0.25">
      <c r="A174" s="462"/>
      <c r="B174" s="465"/>
      <c r="C174" s="12" t="s">
        <v>23</v>
      </c>
      <c r="D174" s="69" t="s">
        <v>60</v>
      </c>
    </row>
    <row r="175" spans="1:4" ht="15" x14ac:dyDescent="0.25">
      <c r="A175" s="451">
        <v>57</v>
      </c>
      <c r="B175" s="452" t="s">
        <v>61</v>
      </c>
      <c r="C175" s="12" t="s">
        <v>21</v>
      </c>
      <c r="D175" s="70" t="s">
        <v>62</v>
      </c>
    </row>
    <row r="176" spans="1:4" ht="30" x14ac:dyDescent="0.25">
      <c r="A176" s="451"/>
      <c r="B176" s="453"/>
      <c r="C176" s="12" t="s">
        <v>22</v>
      </c>
      <c r="D176" s="65">
        <v>1</v>
      </c>
    </row>
    <row r="177" spans="1:4" ht="15" x14ac:dyDescent="0.25">
      <c r="A177" s="451"/>
      <c r="B177" s="453"/>
      <c r="C177" s="12" t="s">
        <v>23</v>
      </c>
      <c r="D177" s="65">
        <v>1</v>
      </c>
    </row>
    <row r="178" spans="1:4" ht="30.75" customHeight="1" x14ac:dyDescent="0.25">
      <c r="A178" s="456" t="s">
        <v>63</v>
      </c>
      <c r="B178" s="457"/>
      <c r="C178" s="457"/>
      <c r="D178" s="458"/>
    </row>
    <row r="179" spans="1:4" ht="15" x14ac:dyDescent="0.25">
      <c r="A179" s="451">
        <v>58</v>
      </c>
      <c r="B179" s="452" t="s">
        <v>64</v>
      </c>
      <c r="C179" s="12" t="s">
        <v>21</v>
      </c>
      <c r="D179" s="70" t="s">
        <v>25</v>
      </c>
    </row>
    <row r="180" spans="1:4" ht="30" x14ac:dyDescent="0.25">
      <c r="A180" s="451"/>
      <c r="B180" s="452"/>
      <c r="C180" s="12" t="s">
        <v>22</v>
      </c>
      <c r="D180" s="55" t="s">
        <v>28</v>
      </c>
    </row>
    <row r="181" spans="1:4" ht="44.25" customHeight="1" x14ac:dyDescent="0.25">
      <c r="A181" s="451"/>
      <c r="B181" s="452"/>
      <c r="C181" s="12" t="s">
        <v>23</v>
      </c>
      <c r="D181" s="55" t="s">
        <v>28</v>
      </c>
    </row>
    <row r="182" spans="1:4" ht="18.75" customHeight="1" x14ac:dyDescent="0.25">
      <c r="A182" s="456" t="s">
        <v>65</v>
      </c>
      <c r="B182" s="457"/>
      <c r="C182" s="457"/>
      <c r="D182" s="458"/>
    </row>
    <row r="183" spans="1:4" ht="15" x14ac:dyDescent="0.25">
      <c r="A183" s="451">
        <v>59</v>
      </c>
      <c r="B183" s="452" t="s">
        <v>66</v>
      </c>
      <c r="C183" s="12" t="s">
        <v>21</v>
      </c>
      <c r="D183" s="15">
        <v>100</v>
      </c>
    </row>
    <row r="184" spans="1:4" ht="30" x14ac:dyDescent="0.25">
      <c r="A184" s="451"/>
      <c r="B184" s="453"/>
      <c r="C184" s="12" t="s">
        <v>22</v>
      </c>
      <c r="D184" s="55" t="s">
        <v>25</v>
      </c>
    </row>
    <row r="185" spans="1:4" ht="60.75" customHeight="1" x14ac:dyDescent="0.25">
      <c r="A185" s="451"/>
      <c r="B185" s="453"/>
      <c r="C185" s="12" t="s">
        <v>23</v>
      </c>
      <c r="D185" s="15">
        <v>100</v>
      </c>
    </row>
    <row r="186" spans="1:4" ht="15" x14ac:dyDescent="0.25">
      <c r="A186" s="451">
        <v>60</v>
      </c>
      <c r="B186" s="452" t="s">
        <v>67</v>
      </c>
      <c r="C186" s="12" t="s">
        <v>21</v>
      </c>
      <c r="D186" s="55">
        <v>99.95</v>
      </c>
    </row>
    <row r="187" spans="1:4" ht="30" x14ac:dyDescent="0.25">
      <c r="A187" s="451"/>
      <c r="B187" s="459"/>
      <c r="C187" s="12" t="s">
        <v>22</v>
      </c>
      <c r="D187" s="55" t="s">
        <v>25</v>
      </c>
    </row>
    <row r="188" spans="1:4" ht="62.25" customHeight="1" x14ac:dyDescent="0.25">
      <c r="A188" s="451"/>
      <c r="B188" s="459"/>
      <c r="C188" s="12" t="s">
        <v>23</v>
      </c>
      <c r="D188" s="71">
        <v>99</v>
      </c>
    </row>
    <row r="189" spans="1:4" ht="15" x14ac:dyDescent="0.25">
      <c r="A189" s="451">
        <v>61</v>
      </c>
      <c r="B189" s="452" t="s">
        <v>68</v>
      </c>
      <c r="C189" s="12" t="s">
        <v>21</v>
      </c>
      <c r="D189" s="55">
        <v>87</v>
      </c>
    </row>
    <row r="190" spans="1:4" ht="30" x14ac:dyDescent="0.25">
      <c r="A190" s="451"/>
      <c r="B190" s="453"/>
      <c r="C190" s="12" t="s">
        <v>22</v>
      </c>
      <c r="D190" s="55" t="s">
        <v>25</v>
      </c>
    </row>
    <row r="191" spans="1:4" ht="15" x14ac:dyDescent="0.25">
      <c r="A191" s="451"/>
      <c r="B191" s="453"/>
      <c r="C191" s="12" t="s">
        <v>23</v>
      </c>
      <c r="D191" s="55">
        <v>89</v>
      </c>
    </row>
    <row r="192" spans="1:4" ht="30" customHeight="1" x14ac:dyDescent="0.25">
      <c r="A192" s="455" t="s">
        <v>69</v>
      </c>
      <c r="B192" s="434"/>
      <c r="C192" s="434"/>
      <c r="D192" s="434"/>
    </row>
    <row r="193" spans="1:4" ht="15" x14ac:dyDescent="0.25">
      <c r="A193" s="451">
        <v>62</v>
      </c>
      <c r="B193" s="452" t="s">
        <v>70</v>
      </c>
      <c r="C193" s="12" t="s">
        <v>21</v>
      </c>
      <c r="D193" s="55">
        <v>84.69</v>
      </c>
    </row>
    <row r="194" spans="1:4" ht="30" x14ac:dyDescent="0.25">
      <c r="A194" s="451"/>
      <c r="B194" s="452"/>
      <c r="C194" s="12" t="s">
        <v>22</v>
      </c>
      <c r="D194" s="67">
        <v>84.9</v>
      </c>
    </row>
    <row r="195" spans="1:4" ht="15" x14ac:dyDescent="0.25">
      <c r="A195" s="451"/>
      <c r="B195" s="452"/>
      <c r="C195" s="12" t="s">
        <v>23</v>
      </c>
      <c r="D195" s="67">
        <v>84.9</v>
      </c>
    </row>
    <row r="196" spans="1:4" ht="15" x14ac:dyDescent="0.25">
      <c r="A196" s="451">
        <v>63</v>
      </c>
      <c r="B196" s="452" t="s">
        <v>71</v>
      </c>
      <c r="C196" s="12" t="s">
        <v>21</v>
      </c>
      <c r="D196" s="55">
        <v>100</v>
      </c>
    </row>
    <row r="197" spans="1:4" ht="30" x14ac:dyDescent="0.25">
      <c r="A197" s="451"/>
      <c r="B197" s="452"/>
      <c r="C197" s="12" t="s">
        <v>22</v>
      </c>
      <c r="D197" s="55">
        <v>100</v>
      </c>
    </row>
    <row r="198" spans="1:4" ht="15" x14ac:dyDescent="0.25">
      <c r="A198" s="451"/>
      <c r="B198" s="452"/>
      <c r="C198" s="12" t="s">
        <v>23</v>
      </c>
      <c r="D198" s="55">
        <v>100</v>
      </c>
    </row>
    <row r="199" spans="1:4" ht="15" x14ac:dyDescent="0.25">
      <c r="A199" s="451">
        <v>64</v>
      </c>
      <c r="B199" s="452" t="s">
        <v>72</v>
      </c>
      <c r="C199" s="12" t="s">
        <v>21</v>
      </c>
      <c r="D199" s="72" t="s">
        <v>25</v>
      </c>
    </row>
    <row r="200" spans="1:4" ht="30" x14ac:dyDescent="0.25">
      <c r="A200" s="451"/>
      <c r="B200" s="452"/>
      <c r="C200" s="12" t="s">
        <v>22</v>
      </c>
      <c r="D200" s="55" t="s">
        <v>73</v>
      </c>
    </row>
    <row r="201" spans="1:4" ht="29.25" customHeight="1" x14ac:dyDescent="0.25">
      <c r="A201" s="451"/>
      <c r="B201" s="452"/>
      <c r="C201" s="12" t="s">
        <v>23</v>
      </c>
      <c r="D201" s="55" t="s">
        <v>73</v>
      </c>
    </row>
    <row r="202" spans="1:4" ht="15" x14ac:dyDescent="0.25">
      <c r="A202" s="451">
        <v>65</v>
      </c>
      <c r="B202" s="454" t="s">
        <v>74</v>
      </c>
      <c r="C202" s="12" t="s">
        <v>21</v>
      </c>
      <c r="D202" s="72" t="s">
        <v>25</v>
      </c>
    </row>
    <row r="203" spans="1:4" ht="30" x14ac:dyDescent="0.25">
      <c r="A203" s="451"/>
      <c r="B203" s="454"/>
      <c r="C203" s="12" t="s">
        <v>22</v>
      </c>
      <c r="D203" s="72" t="s">
        <v>25</v>
      </c>
    </row>
    <row r="204" spans="1:4" ht="15" x14ac:dyDescent="0.25">
      <c r="A204" s="451"/>
      <c r="B204" s="454"/>
      <c r="C204" s="12" t="s">
        <v>23</v>
      </c>
      <c r="D204" s="73">
        <v>43</v>
      </c>
    </row>
    <row r="205" spans="1:4" ht="15" x14ac:dyDescent="0.25">
      <c r="A205" s="451">
        <v>66</v>
      </c>
      <c r="B205" s="452" t="s">
        <v>179</v>
      </c>
      <c r="C205" s="12" t="s">
        <v>21</v>
      </c>
      <c r="D205" s="55" t="s">
        <v>25</v>
      </c>
    </row>
    <row r="206" spans="1:4" ht="30" x14ac:dyDescent="0.25">
      <c r="A206" s="451"/>
      <c r="B206" s="453"/>
      <c r="C206" s="12" t="s">
        <v>22</v>
      </c>
      <c r="D206" s="55" t="s">
        <v>25</v>
      </c>
    </row>
    <row r="207" spans="1:4" ht="15" x14ac:dyDescent="0.25">
      <c r="A207" s="451"/>
      <c r="B207" s="453"/>
      <c r="C207" s="12" t="s">
        <v>23</v>
      </c>
      <c r="D207" s="67">
        <v>85</v>
      </c>
    </row>
    <row r="208" spans="1:4" ht="15" x14ac:dyDescent="0.25">
      <c r="A208" s="451">
        <v>67</v>
      </c>
      <c r="B208" s="452" t="s">
        <v>75</v>
      </c>
      <c r="C208" s="12" t="s">
        <v>21</v>
      </c>
      <c r="D208" s="55" t="s">
        <v>25</v>
      </c>
    </row>
    <row r="209" spans="1:4" ht="30" x14ac:dyDescent="0.25">
      <c r="A209" s="451"/>
      <c r="B209" s="453"/>
      <c r="C209" s="12" t="s">
        <v>22</v>
      </c>
      <c r="D209" s="65">
        <v>142</v>
      </c>
    </row>
    <row r="210" spans="1:4" ht="30" customHeight="1" x14ac:dyDescent="0.25">
      <c r="A210" s="451"/>
      <c r="B210" s="453"/>
      <c r="C210" s="12" t="s">
        <v>23</v>
      </c>
      <c r="D210" s="65">
        <v>291</v>
      </c>
    </row>
    <row r="211" spans="1:4" ht="15" x14ac:dyDescent="0.25">
      <c r="A211" s="451">
        <v>68</v>
      </c>
      <c r="B211" s="452" t="s">
        <v>76</v>
      </c>
      <c r="C211" s="12" t="s">
        <v>21</v>
      </c>
      <c r="D211" s="55" t="s">
        <v>25</v>
      </c>
    </row>
    <row r="212" spans="1:4" ht="30" x14ac:dyDescent="0.25">
      <c r="A212" s="451"/>
      <c r="B212" s="453"/>
      <c r="C212" s="12" t="s">
        <v>22</v>
      </c>
      <c r="D212" s="55" t="s">
        <v>25</v>
      </c>
    </row>
    <row r="213" spans="1:4" ht="47.25" customHeight="1" x14ac:dyDescent="0.25">
      <c r="A213" s="451"/>
      <c r="B213" s="453"/>
      <c r="C213" s="12" t="s">
        <v>23</v>
      </c>
      <c r="D213" s="55">
        <v>100</v>
      </c>
    </row>
    <row r="214" spans="1:4" ht="15" x14ac:dyDescent="0.25">
      <c r="A214" s="451">
        <v>69</v>
      </c>
      <c r="B214" s="452" t="s">
        <v>77</v>
      </c>
      <c r="C214" s="12" t="s">
        <v>21</v>
      </c>
      <c r="D214" s="55" t="s">
        <v>25</v>
      </c>
    </row>
    <row r="215" spans="1:4" ht="30" x14ac:dyDescent="0.25">
      <c r="A215" s="451"/>
      <c r="B215" s="453"/>
      <c r="C215" s="12" t="s">
        <v>22</v>
      </c>
      <c r="D215" s="55" t="s">
        <v>25</v>
      </c>
    </row>
    <row r="216" spans="1:4" ht="15" x14ac:dyDescent="0.25">
      <c r="A216" s="451"/>
      <c r="B216" s="453"/>
      <c r="C216" s="12" t="s">
        <v>23</v>
      </c>
      <c r="D216" s="55">
        <v>0.45</v>
      </c>
    </row>
    <row r="217" spans="1:4" ht="15" x14ac:dyDescent="0.25">
      <c r="A217" s="451">
        <v>70</v>
      </c>
      <c r="B217" s="452" t="s">
        <v>78</v>
      </c>
      <c r="C217" s="12" t="s">
        <v>21</v>
      </c>
      <c r="D217" s="55">
        <v>44</v>
      </c>
    </row>
    <row r="218" spans="1:4" ht="30" x14ac:dyDescent="0.25">
      <c r="A218" s="451"/>
      <c r="B218" s="453"/>
      <c r="C218" s="12" t="s">
        <v>22</v>
      </c>
      <c r="D218" s="55">
        <v>5</v>
      </c>
    </row>
    <row r="219" spans="1:4" ht="15" x14ac:dyDescent="0.25">
      <c r="A219" s="451"/>
      <c r="B219" s="453"/>
      <c r="C219" s="12" t="s">
        <v>23</v>
      </c>
      <c r="D219" s="55">
        <v>20</v>
      </c>
    </row>
    <row r="220" spans="1:4" ht="15" x14ac:dyDescent="0.25">
      <c r="A220" s="451">
        <v>71</v>
      </c>
      <c r="B220" s="452" t="s">
        <v>79</v>
      </c>
      <c r="C220" s="12" t="s">
        <v>21</v>
      </c>
      <c r="D220" s="55" t="s">
        <v>25</v>
      </c>
    </row>
    <row r="221" spans="1:4" ht="30" x14ac:dyDescent="0.25">
      <c r="A221" s="451"/>
      <c r="B221" s="453"/>
      <c r="C221" s="12" t="s">
        <v>22</v>
      </c>
      <c r="D221" s="55" t="s">
        <v>25</v>
      </c>
    </row>
    <row r="222" spans="1:4" ht="15" x14ac:dyDescent="0.25">
      <c r="A222" s="451"/>
      <c r="B222" s="453"/>
      <c r="C222" s="12" t="s">
        <v>23</v>
      </c>
      <c r="D222" s="74">
        <v>37</v>
      </c>
    </row>
    <row r="223" spans="1:4" x14ac:dyDescent="0.25">
      <c r="B223" s="75"/>
    </row>
    <row r="224" spans="1:4" x14ac:dyDescent="0.25">
      <c r="B224" s="75"/>
    </row>
    <row r="225" spans="2:2" x14ac:dyDescent="0.25">
      <c r="B225" s="75"/>
    </row>
    <row r="226" spans="2:2" x14ac:dyDescent="0.25">
      <c r="B226" s="75"/>
    </row>
    <row r="227" spans="2:2" x14ac:dyDescent="0.25">
      <c r="B227" s="75"/>
    </row>
    <row r="228" spans="2:2" x14ac:dyDescent="0.25">
      <c r="B228" s="75"/>
    </row>
    <row r="229" spans="2:2" x14ac:dyDescent="0.25">
      <c r="B229" s="75"/>
    </row>
    <row r="230" spans="2:2" x14ac:dyDescent="0.25">
      <c r="B230" s="75"/>
    </row>
    <row r="231" spans="2:2" x14ac:dyDescent="0.25">
      <c r="B231" s="75"/>
    </row>
    <row r="232" spans="2:2" x14ac:dyDescent="0.25">
      <c r="B232" s="75"/>
    </row>
    <row r="233" spans="2:2" x14ac:dyDescent="0.25">
      <c r="B233" s="75"/>
    </row>
    <row r="234" spans="2:2" x14ac:dyDescent="0.25">
      <c r="B234" s="75"/>
    </row>
    <row r="235" spans="2:2" x14ac:dyDescent="0.25">
      <c r="B235" s="75"/>
    </row>
    <row r="236" spans="2:2" x14ac:dyDescent="0.25">
      <c r="B236" s="75"/>
    </row>
    <row r="237" spans="2:2" x14ac:dyDescent="0.25">
      <c r="B237" s="75"/>
    </row>
    <row r="238" spans="2:2" x14ac:dyDescent="0.25">
      <c r="B238" s="75"/>
    </row>
    <row r="239" spans="2:2" x14ac:dyDescent="0.25">
      <c r="B239" s="75"/>
    </row>
    <row r="240" spans="2:2" x14ac:dyDescent="0.25">
      <c r="B240" s="75"/>
    </row>
    <row r="241" spans="2:2" x14ac:dyDescent="0.25">
      <c r="B241" s="75"/>
    </row>
    <row r="242" spans="2:2" x14ac:dyDescent="0.25">
      <c r="B242" s="75"/>
    </row>
    <row r="243" spans="2:2" x14ac:dyDescent="0.25">
      <c r="B243" s="75"/>
    </row>
    <row r="244" spans="2:2" x14ac:dyDescent="0.25">
      <c r="B244" s="75"/>
    </row>
    <row r="245" spans="2:2" x14ac:dyDescent="0.25">
      <c r="B245" s="75"/>
    </row>
    <row r="246" spans="2:2" x14ac:dyDescent="0.25">
      <c r="B246" s="75"/>
    </row>
    <row r="247" spans="2:2" x14ac:dyDescent="0.25">
      <c r="B247" s="75"/>
    </row>
    <row r="248" spans="2:2" x14ac:dyDescent="0.25">
      <c r="B248" s="75"/>
    </row>
    <row r="249" spans="2:2" x14ac:dyDescent="0.25">
      <c r="B249" s="75"/>
    </row>
    <row r="250" spans="2:2" x14ac:dyDescent="0.25">
      <c r="B250" s="75"/>
    </row>
    <row r="251" spans="2:2" x14ac:dyDescent="0.25">
      <c r="B251" s="75"/>
    </row>
    <row r="252" spans="2:2" x14ac:dyDescent="0.25">
      <c r="B252" s="75"/>
    </row>
    <row r="253" spans="2:2" x14ac:dyDescent="0.25">
      <c r="B253" s="75"/>
    </row>
    <row r="254" spans="2:2" x14ac:dyDescent="0.25">
      <c r="B254" s="75"/>
    </row>
    <row r="255" spans="2:2" x14ac:dyDescent="0.25">
      <c r="B255" s="75"/>
    </row>
    <row r="256" spans="2:2" x14ac:dyDescent="0.25">
      <c r="B256" s="75"/>
    </row>
    <row r="257" spans="2:2" x14ac:dyDescent="0.25">
      <c r="B257" s="75"/>
    </row>
    <row r="258" spans="2:2" x14ac:dyDescent="0.25">
      <c r="B258" s="75"/>
    </row>
    <row r="259" spans="2:2" x14ac:dyDescent="0.25">
      <c r="B259" s="75"/>
    </row>
    <row r="260" spans="2:2" x14ac:dyDescent="0.25">
      <c r="B260" s="75"/>
    </row>
    <row r="261" spans="2:2" x14ac:dyDescent="0.25">
      <c r="B261" s="75"/>
    </row>
    <row r="262" spans="2:2" x14ac:dyDescent="0.25">
      <c r="B262" s="75"/>
    </row>
    <row r="263" spans="2:2" x14ac:dyDescent="0.25">
      <c r="B263" s="75"/>
    </row>
    <row r="264" spans="2:2" x14ac:dyDescent="0.25">
      <c r="B264" s="75"/>
    </row>
    <row r="265" spans="2:2" x14ac:dyDescent="0.25">
      <c r="B265" s="75"/>
    </row>
    <row r="266" spans="2:2" x14ac:dyDescent="0.25">
      <c r="B266" s="75"/>
    </row>
    <row r="267" spans="2:2" x14ac:dyDescent="0.25">
      <c r="B267" s="75"/>
    </row>
    <row r="268" spans="2:2" x14ac:dyDescent="0.25">
      <c r="B268" s="75"/>
    </row>
    <row r="269" spans="2:2" x14ac:dyDescent="0.25">
      <c r="B269" s="75"/>
    </row>
    <row r="270" spans="2:2" x14ac:dyDescent="0.25">
      <c r="B270" s="75"/>
    </row>
    <row r="271" spans="2:2" x14ac:dyDescent="0.25">
      <c r="B271" s="75"/>
    </row>
    <row r="272" spans="2:2" x14ac:dyDescent="0.25">
      <c r="B272" s="75"/>
    </row>
    <row r="273" spans="2:2" x14ac:dyDescent="0.25">
      <c r="B273" s="75"/>
    </row>
    <row r="274" spans="2:2" x14ac:dyDescent="0.25">
      <c r="B274" s="75"/>
    </row>
    <row r="275" spans="2:2" x14ac:dyDescent="0.25">
      <c r="B275" s="75"/>
    </row>
    <row r="276" spans="2:2" x14ac:dyDescent="0.25">
      <c r="B276" s="75"/>
    </row>
    <row r="277" spans="2:2" x14ac:dyDescent="0.25">
      <c r="B277" s="75"/>
    </row>
    <row r="278" spans="2:2" x14ac:dyDescent="0.25">
      <c r="B278" s="75"/>
    </row>
    <row r="279" spans="2:2" x14ac:dyDescent="0.25">
      <c r="B279" s="75"/>
    </row>
    <row r="280" spans="2:2" x14ac:dyDescent="0.25">
      <c r="B280" s="75"/>
    </row>
    <row r="281" spans="2:2" x14ac:dyDescent="0.25">
      <c r="B281" s="75"/>
    </row>
    <row r="282" spans="2:2" x14ac:dyDescent="0.25">
      <c r="B282" s="75"/>
    </row>
    <row r="283" spans="2:2" x14ac:dyDescent="0.25">
      <c r="B283" s="75"/>
    </row>
    <row r="284" spans="2:2" x14ac:dyDescent="0.25">
      <c r="B284" s="75"/>
    </row>
    <row r="285" spans="2:2" x14ac:dyDescent="0.25">
      <c r="B285" s="75"/>
    </row>
    <row r="286" spans="2:2" x14ac:dyDescent="0.25">
      <c r="B286" s="75"/>
    </row>
    <row r="287" spans="2:2" x14ac:dyDescent="0.25">
      <c r="B287" s="75"/>
    </row>
    <row r="288" spans="2:2" x14ac:dyDescent="0.25">
      <c r="B288" s="75"/>
    </row>
    <row r="289" spans="2:2" x14ac:dyDescent="0.25">
      <c r="B289" s="75"/>
    </row>
    <row r="290" spans="2:2" x14ac:dyDescent="0.25">
      <c r="B290" s="75"/>
    </row>
    <row r="291" spans="2:2" x14ac:dyDescent="0.25">
      <c r="B291" s="75"/>
    </row>
    <row r="292" spans="2:2" x14ac:dyDescent="0.25">
      <c r="B292" s="75"/>
    </row>
    <row r="293" spans="2:2" x14ac:dyDescent="0.25">
      <c r="B293" s="75"/>
    </row>
    <row r="294" spans="2:2" x14ac:dyDescent="0.25">
      <c r="B294" s="75"/>
    </row>
    <row r="295" spans="2:2" x14ac:dyDescent="0.25">
      <c r="B295" s="75"/>
    </row>
    <row r="296" spans="2:2" x14ac:dyDescent="0.25">
      <c r="B296" s="75"/>
    </row>
    <row r="297" spans="2:2" x14ac:dyDescent="0.25">
      <c r="B297" s="75"/>
    </row>
    <row r="298" spans="2:2" x14ac:dyDescent="0.25">
      <c r="B298" s="75"/>
    </row>
    <row r="299" spans="2:2" x14ac:dyDescent="0.25">
      <c r="B299" s="75"/>
    </row>
    <row r="300" spans="2:2" x14ac:dyDescent="0.25">
      <c r="B300" s="75"/>
    </row>
    <row r="301" spans="2:2" x14ac:dyDescent="0.25">
      <c r="B301" s="75"/>
    </row>
    <row r="302" spans="2:2" x14ac:dyDescent="0.25">
      <c r="B302" s="75"/>
    </row>
    <row r="303" spans="2:2" x14ac:dyDescent="0.25">
      <c r="B303" s="75"/>
    </row>
    <row r="304" spans="2:2" x14ac:dyDescent="0.25">
      <c r="B304" s="75"/>
    </row>
    <row r="305" spans="2:2" x14ac:dyDescent="0.25">
      <c r="B305" s="75"/>
    </row>
    <row r="306" spans="2:2" x14ac:dyDescent="0.25">
      <c r="B306" s="75"/>
    </row>
    <row r="307" spans="2:2" x14ac:dyDescent="0.25">
      <c r="B307" s="75"/>
    </row>
    <row r="308" spans="2:2" x14ac:dyDescent="0.25">
      <c r="B308" s="75"/>
    </row>
    <row r="309" spans="2:2" x14ac:dyDescent="0.25">
      <c r="B309" s="75"/>
    </row>
    <row r="310" spans="2:2" x14ac:dyDescent="0.25">
      <c r="B310" s="75"/>
    </row>
    <row r="311" spans="2:2" x14ac:dyDescent="0.25">
      <c r="B311" s="75"/>
    </row>
    <row r="312" spans="2:2" x14ac:dyDescent="0.25">
      <c r="B312" s="75"/>
    </row>
    <row r="313" spans="2:2" x14ac:dyDescent="0.25">
      <c r="B313" s="75"/>
    </row>
    <row r="314" spans="2:2" x14ac:dyDescent="0.25">
      <c r="B314" s="75"/>
    </row>
    <row r="315" spans="2:2" x14ac:dyDescent="0.25">
      <c r="B315" s="75"/>
    </row>
    <row r="316" spans="2:2" x14ac:dyDescent="0.25">
      <c r="B316" s="75"/>
    </row>
    <row r="317" spans="2:2" x14ac:dyDescent="0.25">
      <c r="B317" s="75"/>
    </row>
    <row r="318" spans="2:2" x14ac:dyDescent="0.25">
      <c r="B318" s="75"/>
    </row>
    <row r="319" spans="2:2" x14ac:dyDescent="0.25">
      <c r="B319" s="75"/>
    </row>
    <row r="320" spans="2:2" x14ac:dyDescent="0.25">
      <c r="B320" s="75"/>
    </row>
    <row r="321" spans="2:2" x14ac:dyDescent="0.25">
      <c r="B321" s="75"/>
    </row>
    <row r="322" spans="2:2" x14ac:dyDescent="0.25">
      <c r="B322" s="75"/>
    </row>
    <row r="323" spans="2:2" x14ac:dyDescent="0.25">
      <c r="B323" s="75"/>
    </row>
    <row r="324" spans="2:2" x14ac:dyDescent="0.25">
      <c r="B324" s="75"/>
    </row>
    <row r="325" spans="2:2" x14ac:dyDescent="0.25">
      <c r="B325" s="75"/>
    </row>
    <row r="326" spans="2:2" x14ac:dyDescent="0.25">
      <c r="B326" s="75"/>
    </row>
    <row r="327" spans="2:2" x14ac:dyDescent="0.25">
      <c r="B327" s="75"/>
    </row>
    <row r="328" spans="2:2" x14ac:dyDescent="0.25">
      <c r="B328" s="75"/>
    </row>
    <row r="329" spans="2:2" x14ac:dyDescent="0.25">
      <c r="B329" s="75"/>
    </row>
    <row r="330" spans="2:2" x14ac:dyDescent="0.25">
      <c r="B330" s="75"/>
    </row>
    <row r="331" spans="2:2" x14ac:dyDescent="0.25">
      <c r="B331" s="75"/>
    </row>
    <row r="332" spans="2:2" x14ac:dyDescent="0.25">
      <c r="B332" s="75"/>
    </row>
    <row r="333" spans="2:2" x14ac:dyDescent="0.25">
      <c r="B333" s="75"/>
    </row>
    <row r="334" spans="2:2" x14ac:dyDescent="0.25">
      <c r="B334" s="75"/>
    </row>
    <row r="335" spans="2:2" x14ac:dyDescent="0.25">
      <c r="B335" s="75"/>
    </row>
    <row r="336" spans="2:2" x14ac:dyDescent="0.25">
      <c r="B336" s="75"/>
    </row>
    <row r="337" spans="2:2" x14ac:dyDescent="0.25">
      <c r="B337" s="75"/>
    </row>
    <row r="338" spans="2:2" x14ac:dyDescent="0.25">
      <c r="B338" s="75"/>
    </row>
    <row r="339" spans="2:2" x14ac:dyDescent="0.25">
      <c r="B339" s="75"/>
    </row>
    <row r="340" spans="2:2" x14ac:dyDescent="0.25">
      <c r="B340" s="75"/>
    </row>
    <row r="341" spans="2:2" x14ac:dyDescent="0.25">
      <c r="B341" s="75"/>
    </row>
    <row r="342" spans="2:2" x14ac:dyDescent="0.25">
      <c r="B342" s="75"/>
    </row>
    <row r="343" spans="2:2" x14ac:dyDescent="0.25">
      <c r="B343" s="75"/>
    </row>
    <row r="344" spans="2:2" x14ac:dyDescent="0.25">
      <c r="B344" s="75"/>
    </row>
    <row r="345" spans="2:2" x14ac:dyDescent="0.25">
      <c r="B345" s="75"/>
    </row>
    <row r="346" spans="2:2" x14ac:dyDescent="0.25">
      <c r="B346" s="75"/>
    </row>
    <row r="347" spans="2:2" x14ac:dyDescent="0.25">
      <c r="B347" s="75"/>
    </row>
    <row r="348" spans="2:2" x14ac:dyDescent="0.25">
      <c r="B348" s="75"/>
    </row>
    <row r="349" spans="2:2" x14ac:dyDescent="0.25">
      <c r="B349" s="75"/>
    </row>
    <row r="350" spans="2:2" x14ac:dyDescent="0.25">
      <c r="B350" s="75"/>
    </row>
    <row r="351" spans="2:2" x14ac:dyDescent="0.25">
      <c r="B351" s="75"/>
    </row>
    <row r="352" spans="2:2" x14ac:dyDescent="0.25">
      <c r="B352" s="75"/>
    </row>
    <row r="353" spans="2:2" x14ac:dyDescent="0.25">
      <c r="B353" s="75"/>
    </row>
    <row r="354" spans="2:2" x14ac:dyDescent="0.25">
      <c r="B354" s="75"/>
    </row>
    <row r="355" spans="2:2" x14ac:dyDescent="0.25">
      <c r="B355" s="75"/>
    </row>
    <row r="356" spans="2:2" x14ac:dyDescent="0.25">
      <c r="B356" s="75"/>
    </row>
    <row r="357" spans="2:2" x14ac:dyDescent="0.25">
      <c r="B357" s="75"/>
    </row>
    <row r="358" spans="2:2" x14ac:dyDescent="0.25">
      <c r="B358" s="75"/>
    </row>
    <row r="359" spans="2:2" x14ac:dyDescent="0.25">
      <c r="B359" s="75"/>
    </row>
    <row r="360" spans="2:2" x14ac:dyDescent="0.25">
      <c r="B360" s="75"/>
    </row>
    <row r="361" spans="2:2" x14ac:dyDescent="0.25">
      <c r="B361" s="75"/>
    </row>
    <row r="362" spans="2:2" x14ac:dyDescent="0.25">
      <c r="B362" s="75"/>
    </row>
    <row r="363" spans="2:2" x14ac:dyDescent="0.25">
      <c r="B363" s="75"/>
    </row>
    <row r="364" spans="2:2" x14ac:dyDescent="0.25">
      <c r="B364" s="75"/>
    </row>
    <row r="365" spans="2:2" x14ac:dyDescent="0.25">
      <c r="B365" s="75"/>
    </row>
    <row r="366" spans="2:2" x14ac:dyDescent="0.25">
      <c r="B366" s="75"/>
    </row>
    <row r="367" spans="2:2" x14ac:dyDescent="0.25">
      <c r="B367" s="75"/>
    </row>
    <row r="368" spans="2:2" x14ac:dyDescent="0.25">
      <c r="B368" s="75"/>
    </row>
    <row r="369" spans="2:2" x14ac:dyDescent="0.25">
      <c r="B369" s="75"/>
    </row>
    <row r="370" spans="2:2" x14ac:dyDescent="0.25">
      <c r="B370" s="75"/>
    </row>
    <row r="371" spans="2:2" x14ac:dyDescent="0.25">
      <c r="B371" s="75"/>
    </row>
    <row r="372" spans="2:2" x14ac:dyDescent="0.25">
      <c r="B372" s="75"/>
    </row>
    <row r="373" spans="2:2" x14ac:dyDescent="0.25">
      <c r="B373" s="75"/>
    </row>
    <row r="374" spans="2:2" x14ac:dyDescent="0.25">
      <c r="B374" s="75"/>
    </row>
    <row r="375" spans="2:2" x14ac:dyDescent="0.25">
      <c r="B375" s="75"/>
    </row>
    <row r="376" spans="2:2" x14ac:dyDescent="0.25">
      <c r="B376" s="75"/>
    </row>
    <row r="377" spans="2:2" x14ac:dyDescent="0.25">
      <c r="B377" s="75"/>
    </row>
    <row r="378" spans="2:2" x14ac:dyDescent="0.25">
      <c r="B378" s="75"/>
    </row>
    <row r="379" spans="2:2" x14ac:dyDescent="0.25">
      <c r="B379" s="75"/>
    </row>
    <row r="380" spans="2:2" x14ac:dyDescent="0.25">
      <c r="B380" s="75"/>
    </row>
    <row r="381" spans="2:2" x14ac:dyDescent="0.25">
      <c r="B381" s="75"/>
    </row>
    <row r="382" spans="2:2" x14ac:dyDescent="0.25">
      <c r="B382" s="75"/>
    </row>
    <row r="383" spans="2:2" x14ac:dyDescent="0.25">
      <c r="B383" s="75"/>
    </row>
    <row r="384" spans="2:2" x14ac:dyDescent="0.25">
      <c r="B384" s="75"/>
    </row>
    <row r="385" spans="2:2" x14ac:dyDescent="0.25">
      <c r="B385" s="75"/>
    </row>
    <row r="386" spans="2:2" x14ac:dyDescent="0.25">
      <c r="B386" s="75"/>
    </row>
    <row r="387" spans="2:2" x14ac:dyDescent="0.25">
      <c r="B387" s="75"/>
    </row>
    <row r="388" spans="2:2" x14ac:dyDescent="0.25">
      <c r="B388" s="75"/>
    </row>
    <row r="389" spans="2:2" x14ac:dyDescent="0.25">
      <c r="B389" s="75"/>
    </row>
    <row r="390" spans="2:2" x14ac:dyDescent="0.25">
      <c r="B390" s="75"/>
    </row>
    <row r="391" spans="2:2" x14ac:dyDescent="0.25">
      <c r="B391" s="75"/>
    </row>
    <row r="392" spans="2:2" x14ac:dyDescent="0.25">
      <c r="B392" s="75"/>
    </row>
    <row r="393" spans="2:2" x14ac:dyDescent="0.25">
      <c r="B393" s="75"/>
    </row>
    <row r="394" spans="2:2" x14ac:dyDescent="0.25">
      <c r="B394" s="75"/>
    </row>
    <row r="395" spans="2:2" x14ac:dyDescent="0.25">
      <c r="B395" s="75"/>
    </row>
    <row r="396" spans="2:2" x14ac:dyDescent="0.25">
      <c r="B396" s="75"/>
    </row>
    <row r="397" spans="2:2" x14ac:dyDescent="0.25">
      <c r="B397" s="75"/>
    </row>
    <row r="398" spans="2:2" x14ac:dyDescent="0.25">
      <c r="B398" s="75"/>
    </row>
    <row r="399" spans="2:2" x14ac:dyDescent="0.25">
      <c r="B399" s="75"/>
    </row>
    <row r="400" spans="2:2" x14ac:dyDescent="0.25">
      <c r="B400" s="75"/>
    </row>
    <row r="401" spans="2:2" x14ac:dyDescent="0.25">
      <c r="B401" s="75"/>
    </row>
    <row r="402" spans="2:2" x14ac:dyDescent="0.25">
      <c r="B402" s="75"/>
    </row>
    <row r="403" spans="2:2" x14ac:dyDescent="0.25">
      <c r="B403" s="75"/>
    </row>
    <row r="404" spans="2:2" x14ac:dyDescent="0.25">
      <c r="B404" s="75"/>
    </row>
    <row r="405" spans="2:2" x14ac:dyDescent="0.25">
      <c r="B405" s="75"/>
    </row>
    <row r="406" spans="2:2" x14ac:dyDescent="0.25">
      <c r="B406" s="75"/>
    </row>
    <row r="407" spans="2:2" x14ac:dyDescent="0.25">
      <c r="B407" s="75"/>
    </row>
    <row r="408" spans="2:2" x14ac:dyDescent="0.25">
      <c r="B408" s="75"/>
    </row>
    <row r="409" spans="2:2" x14ac:dyDescent="0.25">
      <c r="B409" s="75"/>
    </row>
    <row r="410" spans="2:2" x14ac:dyDescent="0.25">
      <c r="B410" s="75"/>
    </row>
    <row r="411" spans="2:2" x14ac:dyDescent="0.25">
      <c r="B411" s="75"/>
    </row>
    <row r="412" spans="2:2" x14ac:dyDescent="0.25">
      <c r="B412" s="75"/>
    </row>
    <row r="413" spans="2:2" x14ac:dyDescent="0.25">
      <c r="B413" s="75"/>
    </row>
    <row r="414" spans="2:2" x14ac:dyDescent="0.25">
      <c r="B414" s="75"/>
    </row>
    <row r="415" spans="2:2" x14ac:dyDescent="0.25">
      <c r="B415" s="75"/>
    </row>
    <row r="416" spans="2:2" x14ac:dyDescent="0.25">
      <c r="B416" s="75"/>
    </row>
    <row r="417" spans="2:2" x14ac:dyDescent="0.25">
      <c r="B417" s="75"/>
    </row>
    <row r="418" spans="2:2" x14ac:dyDescent="0.25">
      <c r="B418" s="75"/>
    </row>
    <row r="419" spans="2:2" x14ac:dyDescent="0.25">
      <c r="B419" s="75"/>
    </row>
    <row r="420" spans="2:2" x14ac:dyDescent="0.25">
      <c r="B420" s="75"/>
    </row>
    <row r="421" spans="2:2" x14ac:dyDescent="0.25">
      <c r="B421" s="75"/>
    </row>
    <row r="422" spans="2:2" x14ac:dyDescent="0.25">
      <c r="B422" s="75"/>
    </row>
    <row r="423" spans="2:2" x14ac:dyDescent="0.25">
      <c r="B423" s="75"/>
    </row>
    <row r="424" spans="2:2" x14ac:dyDescent="0.25">
      <c r="B424" s="75"/>
    </row>
    <row r="425" spans="2:2" x14ac:dyDescent="0.25">
      <c r="B425" s="75"/>
    </row>
    <row r="426" spans="2:2" x14ac:dyDescent="0.25">
      <c r="B426" s="75"/>
    </row>
    <row r="427" spans="2:2" x14ac:dyDescent="0.25">
      <c r="B427" s="75"/>
    </row>
    <row r="428" spans="2:2" x14ac:dyDescent="0.25">
      <c r="B428" s="75"/>
    </row>
    <row r="429" spans="2:2" x14ac:dyDescent="0.25">
      <c r="B429" s="75"/>
    </row>
    <row r="430" spans="2:2" x14ac:dyDescent="0.25">
      <c r="B430" s="75"/>
    </row>
    <row r="431" spans="2:2" x14ac:dyDescent="0.25">
      <c r="B431" s="75"/>
    </row>
    <row r="432" spans="2:2" x14ac:dyDescent="0.25">
      <c r="B432" s="75"/>
    </row>
    <row r="433" spans="2:2" x14ac:dyDescent="0.25">
      <c r="B433" s="75"/>
    </row>
    <row r="434" spans="2:2" x14ac:dyDescent="0.25">
      <c r="B434" s="75"/>
    </row>
    <row r="435" spans="2:2" x14ac:dyDescent="0.25">
      <c r="B435" s="75"/>
    </row>
    <row r="436" spans="2:2" x14ac:dyDescent="0.25">
      <c r="B436" s="75"/>
    </row>
    <row r="437" spans="2:2" x14ac:dyDescent="0.25">
      <c r="B437" s="75"/>
    </row>
    <row r="438" spans="2:2" x14ac:dyDescent="0.25">
      <c r="B438" s="75"/>
    </row>
    <row r="439" spans="2:2" x14ac:dyDescent="0.25">
      <c r="B439" s="75"/>
    </row>
    <row r="440" spans="2:2" x14ac:dyDescent="0.25">
      <c r="B440" s="75"/>
    </row>
    <row r="441" spans="2:2" x14ac:dyDescent="0.25">
      <c r="B441" s="75"/>
    </row>
    <row r="442" spans="2:2" x14ac:dyDescent="0.25">
      <c r="B442" s="75"/>
    </row>
    <row r="443" spans="2:2" x14ac:dyDescent="0.25">
      <c r="B443" s="75"/>
    </row>
    <row r="444" spans="2:2" x14ac:dyDescent="0.25">
      <c r="B444" s="75"/>
    </row>
    <row r="445" spans="2:2" x14ac:dyDescent="0.25">
      <c r="B445" s="75"/>
    </row>
    <row r="446" spans="2:2" x14ac:dyDescent="0.25">
      <c r="B446" s="75"/>
    </row>
    <row r="447" spans="2:2" x14ac:dyDescent="0.25">
      <c r="B447" s="75"/>
    </row>
    <row r="448" spans="2:2" x14ac:dyDescent="0.25">
      <c r="B448" s="75"/>
    </row>
    <row r="449" spans="2:2" x14ac:dyDescent="0.25">
      <c r="B449" s="75"/>
    </row>
    <row r="450" spans="2:2" x14ac:dyDescent="0.25">
      <c r="B450" s="75"/>
    </row>
    <row r="451" spans="2:2" x14ac:dyDescent="0.25">
      <c r="B451" s="75"/>
    </row>
    <row r="452" spans="2:2" x14ac:dyDescent="0.25">
      <c r="B452" s="75"/>
    </row>
    <row r="453" spans="2:2" x14ac:dyDescent="0.25">
      <c r="B453" s="75"/>
    </row>
    <row r="454" spans="2:2" x14ac:dyDescent="0.25">
      <c r="B454" s="75"/>
    </row>
    <row r="455" spans="2:2" x14ac:dyDescent="0.25">
      <c r="B455" s="75"/>
    </row>
    <row r="456" spans="2:2" x14ac:dyDescent="0.25">
      <c r="B456" s="75"/>
    </row>
    <row r="457" spans="2:2" x14ac:dyDescent="0.25">
      <c r="B457" s="75"/>
    </row>
    <row r="458" spans="2:2" x14ac:dyDescent="0.25">
      <c r="B458" s="75"/>
    </row>
    <row r="459" spans="2:2" x14ac:dyDescent="0.25">
      <c r="B459" s="75"/>
    </row>
    <row r="460" spans="2:2" x14ac:dyDescent="0.25">
      <c r="B460" s="75"/>
    </row>
    <row r="461" spans="2:2" x14ac:dyDescent="0.25">
      <c r="B461" s="75"/>
    </row>
    <row r="462" spans="2:2" x14ac:dyDescent="0.25">
      <c r="B462" s="75"/>
    </row>
    <row r="463" spans="2:2" x14ac:dyDescent="0.25">
      <c r="B463" s="75"/>
    </row>
    <row r="464" spans="2:2" x14ac:dyDescent="0.25">
      <c r="B464" s="75"/>
    </row>
    <row r="465" spans="2:2" x14ac:dyDescent="0.25">
      <c r="B465" s="75"/>
    </row>
    <row r="466" spans="2:2" x14ac:dyDescent="0.25">
      <c r="B466" s="75"/>
    </row>
    <row r="467" spans="2:2" x14ac:dyDescent="0.25">
      <c r="B467" s="75"/>
    </row>
    <row r="468" spans="2:2" x14ac:dyDescent="0.25">
      <c r="B468" s="75"/>
    </row>
    <row r="469" spans="2:2" x14ac:dyDescent="0.25">
      <c r="B469" s="75"/>
    </row>
    <row r="470" spans="2:2" x14ac:dyDescent="0.25">
      <c r="B470" s="75"/>
    </row>
    <row r="471" spans="2:2" x14ac:dyDescent="0.25">
      <c r="B471" s="75"/>
    </row>
    <row r="472" spans="2:2" x14ac:dyDescent="0.25">
      <c r="B472" s="75"/>
    </row>
    <row r="473" spans="2:2" x14ac:dyDescent="0.25">
      <c r="B473" s="75"/>
    </row>
    <row r="474" spans="2:2" x14ac:dyDescent="0.25">
      <c r="B474" s="75"/>
    </row>
    <row r="475" spans="2:2" x14ac:dyDescent="0.25">
      <c r="B475" s="75"/>
    </row>
    <row r="476" spans="2:2" x14ac:dyDescent="0.25">
      <c r="B476" s="75"/>
    </row>
    <row r="477" spans="2:2" x14ac:dyDescent="0.25">
      <c r="B477" s="75"/>
    </row>
    <row r="478" spans="2:2" x14ac:dyDescent="0.25">
      <c r="B478" s="75"/>
    </row>
    <row r="479" spans="2:2" x14ac:dyDescent="0.25">
      <c r="B479" s="75"/>
    </row>
    <row r="480" spans="2:2" x14ac:dyDescent="0.25">
      <c r="B480" s="75"/>
    </row>
    <row r="481" spans="2:2" x14ac:dyDescent="0.25">
      <c r="B481" s="75"/>
    </row>
    <row r="482" spans="2:2" x14ac:dyDescent="0.25">
      <c r="B482" s="75"/>
    </row>
    <row r="483" spans="2:2" x14ac:dyDescent="0.25">
      <c r="B483" s="75"/>
    </row>
    <row r="484" spans="2:2" x14ac:dyDescent="0.25">
      <c r="B484" s="75"/>
    </row>
    <row r="485" spans="2:2" x14ac:dyDescent="0.25">
      <c r="B485" s="75"/>
    </row>
    <row r="486" spans="2:2" x14ac:dyDescent="0.25">
      <c r="B486" s="75"/>
    </row>
    <row r="487" spans="2:2" x14ac:dyDescent="0.25">
      <c r="B487" s="75"/>
    </row>
    <row r="488" spans="2:2" x14ac:dyDescent="0.25">
      <c r="B488" s="75"/>
    </row>
    <row r="489" spans="2:2" x14ac:dyDescent="0.25">
      <c r="B489" s="75"/>
    </row>
    <row r="490" spans="2:2" x14ac:dyDescent="0.25">
      <c r="B490" s="75"/>
    </row>
    <row r="491" spans="2:2" x14ac:dyDescent="0.25">
      <c r="B491" s="75"/>
    </row>
    <row r="492" spans="2:2" x14ac:dyDescent="0.25">
      <c r="B492" s="75"/>
    </row>
    <row r="493" spans="2:2" x14ac:dyDescent="0.25">
      <c r="B493" s="75"/>
    </row>
    <row r="494" spans="2:2" x14ac:dyDescent="0.25">
      <c r="B494" s="75"/>
    </row>
    <row r="495" spans="2:2" x14ac:dyDescent="0.25">
      <c r="B495" s="75"/>
    </row>
    <row r="496" spans="2:2" x14ac:dyDescent="0.25">
      <c r="B496" s="75"/>
    </row>
    <row r="497" spans="2:2" x14ac:dyDescent="0.25">
      <c r="B497" s="75"/>
    </row>
    <row r="498" spans="2:2" x14ac:dyDescent="0.25">
      <c r="B498" s="75"/>
    </row>
    <row r="499" spans="2:2" x14ac:dyDescent="0.25">
      <c r="B499" s="75"/>
    </row>
    <row r="500" spans="2:2" x14ac:dyDescent="0.25">
      <c r="B500" s="75"/>
    </row>
    <row r="501" spans="2:2" x14ac:dyDescent="0.25">
      <c r="B501" s="75"/>
    </row>
    <row r="502" spans="2:2" x14ac:dyDescent="0.25">
      <c r="B502" s="75"/>
    </row>
    <row r="503" spans="2:2" x14ac:dyDescent="0.25">
      <c r="B503" s="75"/>
    </row>
    <row r="504" spans="2:2" x14ac:dyDescent="0.25">
      <c r="B504" s="75"/>
    </row>
    <row r="505" spans="2:2" x14ac:dyDescent="0.25">
      <c r="B505" s="75"/>
    </row>
    <row r="506" spans="2:2" x14ac:dyDescent="0.25">
      <c r="B506" s="75"/>
    </row>
    <row r="507" spans="2:2" x14ac:dyDescent="0.25">
      <c r="B507" s="75"/>
    </row>
    <row r="508" spans="2:2" x14ac:dyDescent="0.25">
      <c r="B508" s="75"/>
    </row>
    <row r="509" spans="2:2" x14ac:dyDescent="0.25">
      <c r="B509" s="75"/>
    </row>
    <row r="510" spans="2:2" x14ac:dyDescent="0.25">
      <c r="B510" s="75"/>
    </row>
    <row r="511" spans="2:2" x14ac:dyDescent="0.25">
      <c r="B511" s="75"/>
    </row>
    <row r="512" spans="2:2" x14ac:dyDescent="0.25">
      <c r="B512" s="75"/>
    </row>
    <row r="513" spans="2:2" x14ac:dyDescent="0.25">
      <c r="B513" s="75"/>
    </row>
    <row r="514" spans="2:2" x14ac:dyDescent="0.25">
      <c r="B514" s="75"/>
    </row>
    <row r="515" spans="2:2" x14ac:dyDescent="0.25">
      <c r="B515" s="75"/>
    </row>
    <row r="516" spans="2:2" x14ac:dyDescent="0.25">
      <c r="B516" s="75"/>
    </row>
    <row r="517" spans="2:2" x14ac:dyDescent="0.25">
      <c r="B517" s="75"/>
    </row>
    <row r="518" spans="2:2" x14ac:dyDescent="0.25">
      <c r="B518" s="75"/>
    </row>
    <row r="519" spans="2:2" x14ac:dyDescent="0.25">
      <c r="B519" s="75"/>
    </row>
    <row r="520" spans="2:2" x14ac:dyDescent="0.25">
      <c r="B520" s="75"/>
    </row>
    <row r="521" spans="2:2" x14ac:dyDescent="0.25">
      <c r="B521" s="75"/>
    </row>
    <row r="522" spans="2:2" x14ac:dyDescent="0.25">
      <c r="B522" s="75"/>
    </row>
    <row r="523" spans="2:2" x14ac:dyDescent="0.25">
      <c r="B523" s="75"/>
    </row>
    <row r="524" spans="2:2" x14ac:dyDescent="0.25">
      <c r="B524" s="75"/>
    </row>
    <row r="525" spans="2:2" x14ac:dyDescent="0.25">
      <c r="B525" s="75"/>
    </row>
    <row r="526" spans="2:2" x14ac:dyDescent="0.25">
      <c r="B526" s="75"/>
    </row>
    <row r="527" spans="2:2" x14ac:dyDescent="0.25">
      <c r="B527" s="75"/>
    </row>
    <row r="528" spans="2:2" x14ac:dyDescent="0.25">
      <c r="B528" s="75"/>
    </row>
    <row r="529" spans="2:2" x14ac:dyDescent="0.25">
      <c r="B529" s="75"/>
    </row>
    <row r="530" spans="2:2" x14ac:dyDescent="0.25">
      <c r="B530" s="75"/>
    </row>
    <row r="531" spans="2:2" x14ac:dyDescent="0.25">
      <c r="B531" s="75"/>
    </row>
    <row r="532" spans="2:2" x14ac:dyDescent="0.25">
      <c r="B532" s="75"/>
    </row>
    <row r="533" spans="2:2" x14ac:dyDescent="0.25">
      <c r="B533" s="75"/>
    </row>
    <row r="534" spans="2:2" x14ac:dyDescent="0.25">
      <c r="B534" s="75"/>
    </row>
    <row r="535" spans="2:2" x14ac:dyDescent="0.25">
      <c r="B535" s="75"/>
    </row>
    <row r="536" spans="2:2" x14ac:dyDescent="0.25">
      <c r="B536" s="75"/>
    </row>
    <row r="537" spans="2:2" x14ac:dyDescent="0.25">
      <c r="B537" s="75"/>
    </row>
    <row r="538" spans="2:2" x14ac:dyDescent="0.25">
      <c r="B538" s="75"/>
    </row>
    <row r="539" spans="2:2" x14ac:dyDescent="0.25">
      <c r="B539" s="75"/>
    </row>
    <row r="540" spans="2:2" x14ac:dyDescent="0.25">
      <c r="B540" s="75"/>
    </row>
    <row r="541" spans="2:2" x14ac:dyDescent="0.25">
      <c r="B541" s="75"/>
    </row>
    <row r="542" spans="2:2" x14ac:dyDescent="0.25">
      <c r="B542" s="75"/>
    </row>
    <row r="543" spans="2:2" x14ac:dyDescent="0.25">
      <c r="B543" s="75"/>
    </row>
    <row r="544" spans="2:2" x14ac:dyDescent="0.25">
      <c r="B544" s="75"/>
    </row>
    <row r="545" spans="2:2" x14ac:dyDescent="0.25">
      <c r="B545" s="75"/>
    </row>
    <row r="546" spans="2:2" x14ac:dyDescent="0.25">
      <c r="B546" s="75"/>
    </row>
    <row r="547" spans="2:2" x14ac:dyDescent="0.25">
      <c r="B547" s="75"/>
    </row>
    <row r="548" spans="2:2" x14ac:dyDescent="0.25">
      <c r="B548" s="75"/>
    </row>
    <row r="549" spans="2:2" x14ac:dyDescent="0.25">
      <c r="B549" s="75"/>
    </row>
    <row r="550" spans="2:2" x14ac:dyDescent="0.25">
      <c r="B550" s="75"/>
    </row>
    <row r="551" spans="2:2" x14ac:dyDescent="0.25">
      <c r="B551" s="75"/>
    </row>
    <row r="552" spans="2:2" x14ac:dyDescent="0.25">
      <c r="B552" s="75"/>
    </row>
    <row r="553" spans="2:2" x14ac:dyDescent="0.25">
      <c r="B553" s="75"/>
    </row>
    <row r="554" spans="2:2" x14ac:dyDescent="0.25">
      <c r="B554" s="75"/>
    </row>
    <row r="555" spans="2:2" x14ac:dyDescent="0.25">
      <c r="B555" s="75"/>
    </row>
    <row r="556" spans="2:2" x14ac:dyDescent="0.25">
      <c r="B556" s="75"/>
    </row>
    <row r="557" spans="2:2" x14ac:dyDescent="0.25">
      <c r="B557" s="75"/>
    </row>
    <row r="558" spans="2:2" x14ac:dyDescent="0.25">
      <c r="B558" s="75"/>
    </row>
    <row r="559" spans="2:2" x14ac:dyDescent="0.25">
      <c r="B559" s="75"/>
    </row>
    <row r="560" spans="2:2" x14ac:dyDescent="0.25">
      <c r="B560" s="75"/>
    </row>
    <row r="561" spans="2:2" x14ac:dyDescent="0.25">
      <c r="B561" s="75"/>
    </row>
    <row r="562" spans="2:2" x14ac:dyDescent="0.25">
      <c r="B562" s="75"/>
    </row>
    <row r="563" spans="2:2" x14ac:dyDescent="0.25">
      <c r="B563" s="75"/>
    </row>
    <row r="564" spans="2:2" x14ac:dyDescent="0.25">
      <c r="B564" s="75"/>
    </row>
    <row r="565" spans="2:2" x14ac:dyDescent="0.25">
      <c r="B565" s="75"/>
    </row>
    <row r="566" spans="2:2" x14ac:dyDescent="0.25">
      <c r="B566" s="75"/>
    </row>
    <row r="567" spans="2:2" x14ac:dyDescent="0.25">
      <c r="B567" s="75"/>
    </row>
    <row r="568" spans="2:2" x14ac:dyDescent="0.25">
      <c r="B568" s="75"/>
    </row>
    <row r="569" spans="2:2" x14ac:dyDescent="0.25">
      <c r="B569" s="75"/>
    </row>
    <row r="570" spans="2:2" x14ac:dyDescent="0.25">
      <c r="B570" s="75"/>
    </row>
    <row r="571" spans="2:2" x14ac:dyDescent="0.25">
      <c r="B571" s="75"/>
    </row>
    <row r="572" spans="2:2" x14ac:dyDescent="0.25">
      <c r="B572" s="75"/>
    </row>
    <row r="573" spans="2:2" x14ac:dyDescent="0.25">
      <c r="B573" s="75"/>
    </row>
    <row r="574" spans="2:2" x14ac:dyDescent="0.25">
      <c r="B574" s="75"/>
    </row>
    <row r="575" spans="2:2" x14ac:dyDescent="0.25">
      <c r="B575" s="75"/>
    </row>
    <row r="576" spans="2:2" x14ac:dyDescent="0.25">
      <c r="B576" s="75"/>
    </row>
    <row r="577" spans="2:2" x14ac:dyDescent="0.25">
      <c r="B577" s="75"/>
    </row>
    <row r="578" spans="2:2" x14ac:dyDescent="0.25">
      <c r="B578" s="75"/>
    </row>
    <row r="579" spans="2:2" x14ac:dyDescent="0.25">
      <c r="B579" s="75"/>
    </row>
    <row r="580" spans="2:2" x14ac:dyDescent="0.25">
      <c r="B580" s="75"/>
    </row>
    <row r="581" spans="2:2" x14ac:dyDescent="0.25">
      <c r="B581" s="75"/>
    </row>
    <row r="582" spans="2:2" x14ac:dyDescent="0.25">
      <c r="B582" s="75"/>
    </row>
    <row r="583" spans="2:2" x14ac:dyDescent="0.25">
      <c r="B583" s="75"/>
    </row>
    <row r="584" spans="2:2" x14ac:dyDescent="0.25">
      <c r="B584" s="75"/>
    </row>
    <row r="585" spans="2:2" x14ac:dyDescent="0.25">
      <c r="B585" s="75"/>
    </row>
    <row r="586" spans="2:2" x14ac:dyDescent="0.25">
      <c r="B586" s="75"/>
    </row>
    <row r="587" spans="2:2" x14ac:dyDescent="0.25">
      <c r="B587" s="75"/>
    </row>
    <row r="588" spans="2:2" x14ac:dyDescent="0.25">
      <c r="B588" s="75"/>
    </row>
    <row r="589" spans="2:2" x14ac:dyDescent="0.25">
      <c r="B589" s="75"/>
    </row>
    <row r="590" spans="2:2" x14ac:dyDescent="0.25">
      <c r="B590" s="75"/>
    </row>
    <row r="591" spans="2:2" x14ac:dyDescent="0.25">
      <c r="B591" s="75"/>
    </row>
    <row r="592" spans="2:2" x14ac:dyDescent="0.25">
      <c r="B592" s="75"/>
    </row>
    <row r="593" spans="2:2" x14ac:dyDescent="0.25">
      <c r="B593" s="75"/>
    </row>
    <row r="594" spans="2:2" x14ac:dyDescent="0.25">
      <c r="B594" s="75"/>
    </row>
    <row r="595" spans="2:2" x14ac:dyDescent="0.25">
      <c r="B595" s="75"/>
    </row>
    <row r="596" spans="2:2" x14ac:dyDescent="0.25">
      <c r="B596" s="75"/>
    </row>
    <row r="597" spans="2:2" x14ac:dyDescent="0.25">
      <c r="B597" s="75"/>
    </row>
    <row r="598" spans="2:2" x14ac:dyDescent="0.25">
      <c r="B598" s="75"/>
    </row>
    <row r="599" spans="2:2" x14ac:dyDescent="0.25">
      <c r="B599" s="75"/>
    </row>
    <row r="600" spans="2:2" x14ac:dyDescent="0.25">
      <c r="B600" s="75"/>
    </row>
    <row r="601" spans="2:2" x14ac:dyDescent="0.25">
      <c r="B601" s="75"/>
    </row>
    <row r="602" spans="2:2" x14ac:dyDescent="0.25">
      <c r="B602" s="75"/>
    </row>
    <row r="603" spans="2:2" x14ac:dyDescent="0.25">
      <c r="B603" s="75"/>
    </row>
    <row r="604" spans="2:2" x14ac:dyDescent="0.25">
      <c r="B604" s="75"/>
    </row>
    <row r="605" spans="2:2" x14ac:dyDescent="0.25">
      <c r="B605" s="75"/>
    </row>
    <row r="606" spans="2:2" x14ac:dyDescent="0.25">
      <c r="B606" s="75"/>
    </row>
    <row r="607" spans="2:2" x14ac:dyDescent="0.25">
      <c r="B607" s="75"/>
    </row>
    <row r="608" spans="2:2" x14ac:dyDescent="0.25">
      <c r="B608" s="75"/>
    </row>
    <row r="609" spans="2:2" x14ac:dyDescent="0.25">
      <c r="B609" s="75"/>
    </row>
    <row r="610" spans="2:2" x14ac:dyDescent="0.25">
      <c r="B610" s="75"/>
    </row>
    <row r="611" spans="2:2" x14ac:dyDescent="0.25">
      <c r="B611" s="75"/>
    </row>
    <row r="612" spans="2:2" x14ac:dyDescent="0.25">
      <c r="B612" s="75"/>
    </row>
    <row r="613" spans="2:2" x14ac:dyDescent="0.25">
      <c r="B613" s="75"/>
    </row>
    <row r="614" spans="2:2" x14ac:dyDescent="0.25">
      <c r="B614" s="75"/>
    </row>
    <row r="615" spans="2:2" x14ac:dyDescent="0.25">
      <c r="B615" s="75"/>
    </row>
    <row r="616" spans="2:2" x14ac:dyDescent="0.25">
      <c r="B616" s="75"/>
    </row>
    <row r="617" spans="2:2" x14ac:dyDescent="0.25">
      <c r="B617" s="75"/>
    </row>
    <row r="618" spans="2:2" x14ac:dyDescent="0.25">
      <c r="B618" s="75"/>
    </row>
    <row r="619" spans="2:2" x14ac:dyDescent="0.25">
      <c r="B619" s="75"/>
    </row>
    <row r="620" spans="2:2" x14ac:dyDescent="0.25">
      <c r="B620" s="75"/>
    </row>
    <row r="621" spans="2:2" x14ac:dyDescent="0.25">
      <c r="B621" s="75"/>
    </row>
    <row r="622" spans="2:2" x14ac:dyDescent="0.25">
      <c r="B622" s="75"/>
    </row>
    <row r="623" spans="2:2" x14ac:dyDescent="0.25">
      <c r="B623" s="75"/>
    </row>
    <row r="624" spans="2:2" x14ac:dyDescent="0.25">
      <c r="B624" s="75"/>
    </row>
    <row r="625" spans="2:2" x14ac:dyDescent="0.25">
      <c r="B625" s="75"/>
    </row>
    <row r="626" spans="2:2" x14ac:dyDescent="0.25">
      <c r="B626" s="75"/>
    </row>
    <row r="627" spans="2:2" x14ac:dyDescent="0.25">
      <c r="B627" s="75"/>
    </row>
    <row r="628" spans="2:2" x14ac:dyDescent="0.25">
      <c r="B628" s="75"/>
    </row>
    <row r="629" spans="2:2" x14ac:dyDescent="0.25">
      <c r="B629" s="75"/>
    </row>
    <row r="630" spans="2:2" x14ac:dyDescent="0.25">
      <c r="B630" s="75"/>
    </row>
    <row r="631" spans="2:2" x14ac:dyDescent="0.25">
      <c r="B631" s="75"/>
    </row>
    <row r="632" spans="2:2" x14ac:dyDescent="0.25">
      <c r="B632" s="75"/>
    </row>
    <row r="633" spans="2:2" x14ac:dyDescent="0.25">
      <c r="B633" s="75"/>
    </row>
    <row r="634" spans="2:2" x14ac:dyDescent="0.25">
      <c r="B634" s="75"/>
    </row>
    <row r="635" spans="2:2" x14ac:dyDescent="0.25">
      <c r="B635" s="75"/>
    </row>
    <row r="636" spans="2:2" x14ac:dyDescent="0.25">
      <c r="B636" s="75"/>
    </row>
    <row r="637" spans="2:2" x14ac:dyDescent="0.25">
      <c r="B637" s="75"/>
    </row>
    <row r="638" spans="2:2" x14ac:dyDescent="0.25">
      <c r="B638" s="75"/>
    </row>
    <row r="639" spans="2:2" x14ac:dyDescent="0.25">
      <c r="B639" s="75"/>
    </row>
    <row r="640" spans="2:2" x14ac:dyDescent="0.25">
      <c r="B640" s="75"/>
    </row>
    <row r="641" spans="2:2" x14ac:dyDescent="0.25">
      <c r="B641" s="75"/>
    </row>
    <row r="642" spans="2:2" x14ac:dyDescent="0.25">
      <c r="B642" s="75"/>
    </row>
    <row r="643" spans="2:2" x14ac:dyDescent="0.25">
      <c r="B643" s="75"/>
    </row>
    <row r="644" spans="2:2" x14ac:dyDescent="0.25">
      <c r="B644" s="75"/>
    </row>
    <row r="645" spans="2:2" x14ac:dyDescent="0.25">
      <c r="B645" s="75"/>
    </row>
    <row r="646" spans="2:2" x14ac:dyDescent="0.25">
      <c r="B646" s="75"/>
    </row>
    <row r="647" spans="2:2" x14ac:dyDescent="0.25">
      <c r="B647" s="75"/>
    </row>
    <row r="648" spans="2:2" x14ac:dyDescent="0.25">
      <c r="B648" s="75"/>
    </row>
    <row r="649" spans="2:2" x14ac:dyDescent="0.25">
      <c r="B649" s="75"/>
    </row>
    <row r="650" spans="2:2" x14ac:dyDescent="0.25">
      <c r="B650" s="75"/>
    </row>
    <row r="651" spans="2:2" x14ac:dyDescent="0.25">
      <c r="B651" s="75"/>
    </row>
    <row r="652" spans="2:2" x14ac:dyDescent="0.25">
      <c r="B652" s="75"/>
    </row>
    <row r="653" spans="2:2" x14ac:dyDescent="0.25">
      <c r="B653" s="75"/>
    </row>
    <row r="654" spans="2:2" x14ac:dyDescent="0.25">
      <c r="B654" s="75"/>
    </row>
    <row r="655" spans="2:2" x14ac:dyDescent="0.25">
      <c r="B655" s="75"/>
    </row>
    <row r="656" spans="2:2" x14ac:dyDescent="0.25">
      <c r="B656" s="75"/>
    </row>
    <row r="657" spans="2:2" x14ac:dyDescent="0.25">
      <c r="B657" s="75"/>
    </row>
    <row r="658" spans="2:2" x14ac:dyDescent="0.25">
      <c r="B658" s="75"/>
    </row>
    <row r="659" spans="2:2" x14ac:dyDescent="0.25">
      <c r="B659" s="75"/>
    </row>
    <row r="660" spans="2:2" x14ac:dyDescent="0.25">
      <c r="B660" s="75"/>
    </row>
    <row r="661" spans="2:2" x14ac:dyDescent="0.25">
      <c r="B661" s="75"/>
    </row>
    <row r="662" spans="2:2" x14ac:dyDescent="0.25">
      <c r="B662" s="75"/>
    </row>
    <row r="663" spans="2:2" x14ac:dyDescent="0.25">
      <c r="B663" s="75"/>
    </row>
    <row r="664" spans="2:2" x14ac:dyDescent="0.25">
      <c r="B664" s="75"/>
    </row>
    <row r="665" spans="2:2" x14ac:dyDescent="0.25">
      <c r="B665" s="75"/>
    </row>
    <row r="666" spans="2:2" x14ac:dyDescent="0.25">
      <c r="B666" s="75"/>
    </row>
    <row r="667" spans="2:2" x14ac:dyDescent="0.25">
      <c r="B667" s="75"/>
    </row>
    <row r="668" spans="2:2" x14ac:dyDescent="0.25">
      <c r="B668" s="75"/>
    </row>
    <row r="669" spans="2:2" x14ac:dyDescent="0.25">
      <c r="B669" s="75"/>
    </row>
    <row r="670" spans="2:2" x14ac:dyDescent="0.25">
      <c r="B670" s="75"/>
    </row>
    <row r="671" spans="2:2" x14ac:dyDescent="0.25">
      <c r="B671" s="75"/>
    </row>
    <row r="672" spans="2:2" x14ac:dyDescent="0.25">
      <c r="B672" s="75"/>
    </row>
    <row r="673" spans="2:2" x14ac:dyDescent="0.25">
      <c r="B673" s="75"/>
    </row>
    <row r="674" spans="2:2" x14ac:dyDescent="0.25">
      <c r="B674" s="75"/>
    </row>
    <row r="675" spans="2:2" x14ac:dyDescent="0.25">
      <c r="B675" s="75"/>
    </row>
    <row r="676" spans="2:2" x14ac:dyDescent="0.25">
      <c r="B676" s="75"/>
    </row>
    <row r="677" spans="2:2" x14ac:dyDescent="0.25">
      <c r="B677" s="75"/>
    </row>
    <row r="678" spans="2:2" x14ac:dyDescent="0.25">
      <c r="B678" s="75"/>
    </row>
    <row r="679" spans="2:2" x14ac:dyDescent="0.25">
      <c r="B679" s="75"/>
    </row>
    <row r="680" spans="2:2" x14ac:dyDescent="0.25">
      <c r="B680" s="75"/>
    </row>
    <row r="681" spans="2:2" x14ac:dyDescent="0.25">
      <c r="B681" s="75"/>
    </row>
    <row r="682" spans="2:2" x14ac:dyDescent="0.25">
      <c r="B682" s="75"/>
    </row>
    <row r="683" spans="2:2" x14ac:dyDescent="0.25">
      <c r="B683" s="75"/>
    </row>
    <row r="684" spans="2:2" x14ac:dyDescent="0.25">
      <c r="B684" s="75"/>
    </row>
    <row r="685" spans="2:2" x14ac:dyDescent="0.25">
      <c r="B685" s="75"/>
    </row>
    <row r="686" spans="2:2" x14ac:dyDescent="0.25">
      <c r="B686" s="75"/>
    </row>
    <row r="687" spans="2:2" x14ac:dyDescent="0.25">
      <c r="B687" s="75"/>
    </row>
    <row r="688" spans="2:2" x14ac:dyDescent="0.25">
      <c r="B688" s="75"/>
    </row>
    <row r="689" spans="2:2" x14ac:dyDescent="0.25">
      <c r="B689" s="75"/>
    </row>
    <row r="690" spans="2:2" x14ac:dyDescent="0.25">
      <c r="B690" s="75"/>
    </row>
    <row r="691" spans="2:2" x14ac:dyDescent="0.25">
      <c r="B691" s="75"/>
    </row>
    <row r="692" spans="2:2" x14ac:dyDescent="0.25">
      <c r="B692" s="75"/>
    </row>
    <row r="693" spans="2:2" x14ac:dyDescent="0.25">
      <c r="B693" s="75"/>
    </row>
    <row r="694" spans="2:2" x14ac:dyDescent="0.25">
      <c r="B694" s="75"/>
    </row>
    <row r="695" spans="2:2" x14ac:dyDescent="0.25">
      <c r="B695" s="75"/>
    </row>
    <row r="696" spans="2:2" x14ac:dyDescent="0.25">
      <c r="B696" s="75"/>
    </row>
    <row r="697" spans="2:2" x14ac:dyDescent="0.25">
      <c r="B697" s="75"/>
    </row>
    <row r="698" spans="2:2" x14ac:dyDescent="0.25">
      <c r="B698" s="75"/>
    </row>
    <row r="699" spans="2:2" x14ac:dyDescent="0.25">
      <c r="B699" s="75"/>
    </row>
    <row r="700" spans="2:2" x14ac:dyDescent="0.25">
      <c r="B700" s="75"/>
    </row>
    <row r="701" spans="2:2" x14ac:dyDescent="0.25">
      <c r="B701" s="75"/>
    </row>
    <row r="702" spans="2:2" x14ac:dyDescent="0.25">
      <c r="B702" s="75"/>
    </row>
    <row r="703" spans="2:2" x14ac:dyDescent="0.25">
      <c r="B703" s="75"/>
    </row>
    <row r="704" spans="2:2" x14ac:dyDescent="0.25">
      <c r="B704" s="75"/>
    </row>
    <row r="705" spans="2:2" x14ac:dyDescent="0.25">
      <c r="B705" s="75"/>
    </row>
    <row r="706" spans="2:2" x14ac:dyDescent="0.25">
      <c r="B706" s="75"/>
    </row>
    <row r="707" spans="2:2" x14ac:dyDescent="0.25">
      <c r="B707" s="75"/>
    </row>
    <row r="708" spans="2:2" x14ac:dyDescent="0.25">
      <c r="B708" s="75"/>
    </row>
    <row r="709" spans="2:2" x14ac:dyDescent="0.25">
      <c r="B709" s="75"/>
    </row>
    <row r="710" spans="2:2" x14ac:dyDescent="0.25">
      <c r="B710" s="75"/>
    </row>
    <row r="711" spans="2:2" x14ac:dyDescent="0.25">
      <c r="B711" s="75"/>
    </row>
    <row r="712" spans="2:2" x14ac:dyDescent="0.25">
      <c r="B712" s="75"/>
    </row>
    <row r="713" spans="2:2" x14ac:dyDescent="0.25">
      <c r="B713" s="75"/>
    </row>
    <row r="714" spans="2:2" x14ac:dyDescent="0.25">
      <c r="B714" s="75"/>
    </row>
    <row r="715" spans="2:2" x14ac:dyDescent="0.25">
      <c r="B715" s="75"/>
    </row>
    <row r="716" spans="2:2" x14ac:dyDescent="0.25">
      <c r="B716" s="75"/>
    </row>
    <row r="717" spans="2:2" x14ac:dyDescent="0.25">
      <c r="B717" s="75"/>
    </row>
    <row r="718" spans="2:2" x14ac:dyDescent="0.25">
      <c r="B718" s="75"/>
    </row>
    <row r="719" spans="2:2" x14ac:dyDescent="0.25">
      <c r="B719" s="75"/>
    </row>
    <row r="720" spans="2:2" x14ac:dyDescent="0.25">
      <c r="B720" s="75"/>
    </row>
    <row r="721" spans="2:2" x14ac:dyDescent="0.25">
      <c r="B721" s="75"/>
    </row>
    <row r="722" spans="2:2" x14ac:dyDescent="0.25">
      <c r="B722" s="75"/>
    </row>
    <row r="723" spans="2:2" x14ac:dyDescent="0.25">
      <c r="B723" s="75"/>
    </row>
    <row r="724" spans="2:2" x14ac:dyDescent="0.25">
      <c r="B724" s="75"/>
    </row>
    <row r="725" spans="2:2" x14ac:dyDescent="0.25">
      <c r="B725" s="75"/>
    </row>
    <row r="726" spans="2:2" x14ac:dyDescent="0.25">
      <c r="B726" s="75"/>
    </row>
    <row r="727" spans="2:2" x14ac:dyDescent="0.25">
      <c r="B727" s="75"/>
    </row>
    <row r="728" spans="2:2" x14ac:dyDescent="0.25">
      <c r="B728" s="75"/>
    </row>
    <row r="729" spans="2:2" x14ac:dyDescent="0.25">
      <c r="B729" s="75"/>
    </row>
    <row r="730" spans="2:2" x14ac:dyDescent="0.25">
      <c r="B730" s="75"/>
    </row>
    <row r="731" spans="2:2" x14ac:dyDescent="0.25">
      <c r="B731" s="75"/>
    </row>
    <row r="732" spans="2:2" x14ac:dyDescent="0.25">
      <c r="B732" s="75"/>
    </row>
    <row r="733" spans="2:2" x14ac:dyDescent="0.25">
      <c r="B733" s="75"/>
    </row>
    <row r="734" spans="2:2" x14ac:dyDescent="0.25">
      <c r="B734" s="75"/>
    </row>
    <row r="735" spans="2:2" x14ac:dyDescent="0.25">
      <c r="B735" s="75"/>
    </row>
    <row r="736" spans="2:2" x14ac:dyDescent="0.25">
      <c r="B736" s="75"/>
    </row>
    <row r="737" spans="2:2" x14ac:dyDescent="0.25">
      <c r="B737" s="75"/>
    </row>
    <row r="738" spans="2:2" x14ac:dyDescent="0.25">
      <c r="B738" s="75"/>
    </row>
    <row r="739" spans="2:2" x14ac:dyDescent="0.25">
      <c r="B739" s="75"/>
    </row>
    <row r="740" spans="2:2" x14ac:dyDescent="0.25">
      <c r="B740" s="75"/>
    </row>
    <row r="741" spans="2:2" x14ac:dyDescent="0.25">
      <c r="B741" s="75"/>
    </row>
    <row r="742" spans="2:2" x14ac:dyDescent="0.25">
      <c r="B742" s="75"/>
    </row>
    <row r="743" spans="2:2" x14ac:dyDescent="0.25">
      <c r="B743" s="75"/>
    </row>
    <row r="744" spans="2:2" x14ac:dyDescent="0.25">
      <c r="B744" s="75"/>
    </row>
    <row r="745" spans="2:2" x14ac:dyDescent="0.25">
      <c r="B745" s="75"/>
    </row>
    <row r="746" spans="2:2" x14ac:dyDescent="0.25">
      <c r="B746" s="75"/>
    </row>
    <row r="747" spans="2:2" x14ac:dyDescent="0.25">
      <c r="B747" s="75"/>
    </row>
    <row r="748" spans="2:2" x14ac:dyDescent="0.25">
      <c r="B748" s="75"/>
    </row>
    <row r="749" spans="2:2" x14ac:dyDescent="0.25">
      <c r="B749" s="75"/>
    </row>
    <row r="750" spans="2:2" x14ac:dyDescent="0.25">
      <c r="B750" s="75"/>
    </row>
    <row r="751" spans="2:2" x14ac:dyDescent="0.25">
      <c r="B751" s="75"/>
    </row>
    <row r="752" spans="2:2" x14ac:dyDescent="0.25">
      <c r="B752" s="75"/>
    </row>
    <row r="753" spans="2:2" x14ac:dyDescent="0.25">
      <c r="B753" s="75"/>
    </row>
    <row r="754" spans="2:2" x14ac:dyDescent="0.25">
      <c r="B754" s="75"/>
    </row>
    <row r="755" spans="2:2" x14ac:dyDescent="0.25">
      <c r="B755" s="75"/>
    </row>
    <row r="756" spans="2:2" x14ac:dyDescent="0.25">
      <c r="B756" s="75"/>
    </row>
    <row r="757" spans="2:2" x14ac:dyDescent="0.25">
      <c r="B757" s="75"/>
    </row>
    <row r="758" spans="2:2" x14ac:dyDescent="0.25">
      <c r="B758" s="75"/>
    </row>
    <row r="759" spans="2:2" x14ac:dyDescent="0.25">
      <c r="B759" s="75"/>
    </row>
    <row r="760" spans="2:2" x14ac:dyDescent="0.25">
      <c r="B760" s="75"/>
    </row>
    <row r="761" spans="2:2" x14ac:dyDescent="0.25">
      <c r="B761" s="75"/>
    </row>
    <row r="762" spans="2:2" x14ac:dyDescent="0.25">
      <c r="B762" s="75"/>
    </row>
    <row r="763" spans="2:2" x14ac:dyDescent="0.25">
      <c r="B763" s="75"/>
    </row>
    <row r="764" spans="2:2" x14ac:dyDescent="0.25">
      <c r="B764" s="75"/>
    </row>
    <row r="765" spans="2:2" x14ac:dyDescent="0.25">
      <c r="B765" s="75"/>
    </row>
    <row r="766" spans="2:2" x14ac:dyDescent="0.25">
      <c r="B766" s="75"/>
    </row>
    <row r="767" spans="2:2" x14ac:dyDescent="0.25">
      <c r="B767" s="75"/>
    </row>
    <row r="768" spans="2:2" x14ac:dyDescent="0.25">
      <c r="B768" s="75"/>
    </row>
    <row r="769" spans="2:2" x14ac:dyDescent="0.25">
      <c r="B769" s="75"/>
    </row>
    <row r="770" spans="2:2" x14ac:dyDescent="0.25">
      <c r="B770" s="75"/>
    </row>
    <row r="771" spans="2:2" x14ac:dyDescent="0.25">
      <c r="B771" s="75"/>
    </row>
    <row r="772" spans="2:2" x14ac:dyDescent="0.25">
      <c r="B772" s="75"/>
    </row>
    <row r="773" spans="2:2" x14ac:dyDescent="0.25">
      <c r="B773" s="75"/>
    </row>
    <row r="774" spans="2:2" x14ac:dyDescent="0.25">
      <c r="B774" s="75"/>
    </row>
    <row r="775" spans="2:2" x14ac:dyDescent="0.25">
      <c r="B775" s="75"/>
    </row>
    <row r="776" spans="2:2" x14ac:dyDescent="0.25">
      <c r="B776" s="75"/>
    </row>
    <row r="777" spans="2:2" x14ac:dyDescent="0.25">
      <c r="B777" s="75"/>
    </row>
    <row r="778" spans="2:2" x14ac:dyDescent="0.25">
      <c r="B778" s="75"/>
    </row>
    <row r="779" spans="2:2" x14ac:dyDescent="0.25">
      <c r="B779" s="75"/>
    </row>
    <row r="780" spans="2:2" x14ac:dyDescent="0.25">
      <c r="B780" s="75"/>
    </row>
    <row r="781" spans="2:2" x14ac:dyDescent="0.25">
      <c r="B781" s="75"/>
    </row>
    <row r="782" spans="2:2" x14ac:dyDescent="0.25">
      <c r="B782" s="75"/>
    </row>
    <row r="783" spans="2:2" x14ac:dyDescent="0.25">
      <c r="B783" s="75"/>
    </row>
    <row r="784" spans="2:2" x14ac:dyDescent="0.25">
      <c r="B784" s="75"/>
    </row>
    <row r="785" spans="2:2" x14ac:dyDescent="0.25">
      <c r="B785" s="75"/>
    </row>
    <row r="786" spans="2:2" x14ac:dyDescent="0.25">
      <c r="B786" s="75"/>
    </row>
    <row r="787" spans="2:2" x14ac:dyDescent="0.25">
      <c r="B787" s="75"/>
    </row>
    <row r="788" spans="2:2" x14ac:dyDescent="0.25">
      <c r="B788" s="75"/>
    </row>
    <row r="789" spans="2:2" x14ac:dyDescent="0.25">
      <c r="B789" s="75"/>
    </row>
    <row r="790" spans="2:2" x14ac:dyDescent="0.25">
      <c r="B790" s="75"/>
    </row>
    <row r="791" spans="2:2" x14ac:dyDescent="0.25">
      <c r="B791" s="75"/>
    </row>
    <row r="792" spans="2:2" x14ac:dyDescent="0.25">
      <c r="B792" s="75"/>
    </row>
    <row r="793" spans="2:2" x14ac:dyDescent="0.25">
      <c r="B793" s="75"/>
    </row>
    <row r="794" spans="2:2" x14ac:dyDescent="0.25">
      <c r="B794" s="75"/>
    </row>
    <row r="795" spans="2:2" x14ac:dyDescent="0.25">
      <c r="B795" s="75"/>
    </row>
    <row r="796" spans="2:2" x14ac:dyDescent="0.25">
      <c r="B796" s="75"/>
    </row>
    <row r="797" spans="2:2" x14ac:dyDescent="0.25">
      <c r="B797" s="75"/>
    </row>
    <row r="798" spans="2:2" x14ac:dyDescent="0.25">
      <c r="B798" s="75"/>
    </row>
    <row r="799" spans="2:2" x14ac:dyDescent="0.25">
      <c r="B799" s="75"/>
    </row>
    <row r="800" spans="2:2" x14ac:dyDescent="0.25">
      <c r="B800" s="75"/>
    </row>
    <row r="801" spans="2:2" x14ac:dyDescent="0.25">
      <c r="B801" s="75"/>
    </row>
    <row r="802" spans="2:2" x14ac:dyDescent="0.25">
      <c r="B802" s="75"/>
    </row>
    <row r="803" spans="2:2" x14ac:dyDescent="0.25">
      <c r="B803" s="75"/>
    </row>
    <row r="804" spans="2:2" x14ac:dyDescent="0.25">
      <c r="B804" s="75"/>
    </row>
    <row r="805" spans="2:2" x14ac:dyDescent="0.25">
      <c r="B805" s="75"/>
    </row>
    <row r="806" spans="2:2" x14ac:dyDescent="0.25">
      <c r="B806" s="75"/>
    </row>
    <row r="807" spans="2:2" x14ac:dyDescent="0.25">
      <c r="B807" s="75"/>
    </row>
    <row r="808" spans="2:2" x14ac:dyDescent="0.25">
      <c r="B808" s="75"/>
    </row>
    <row r="809" spans="2:2" x14ac:dyDescent="0.25">
      <c r="B809" s="75"/>
    </row>
    <row r="810" spans="2:2" x14ac:dyDescent="0.25">
      <c r="B810" s="75"/>
    </row>
    <row r="811" spans="2:2" x14ac:dyDescent="0.25">
      <c r="B811" s="75"/>
    </row>
    <row r="812" spans="2:2" x14ac:dyDescent="0.25">
      <c r="B812" s="75"/>
    </row>
    <row r="813" spans="2:2" x14ac:dyDescent="0.25">
      <c r="B813" s="75"/>
    </row>
    <row r="814" spans="2:2" x14ac:dyDescent="0.25">
      <c r="B814" s="75"/>
    </row>
    <row r="815" spans="2:2" x14ac:dyDescent="0.25">
      <c r="B815" s="75"/>
    </row>
    <row r="816" spans="2:2" x14ac:dyDescent="0.25">
      <c r="B816" s="75"/>
    </row>
    <row r="817" spans="2:2" x14ac:dyDescent="0.25">
      <c r="B817" s="75"/>
    </row>
    <row r="818" spans="2:2" x14ac:dyDescent="0.25">
      <c r="B818" s="75"/>
    </row>
    <row r="819" spans="2:2" x14ac:dyDescent="0.25">
      <c r="B819" s="75"/>
    </row>
    <row r="820" spans="2:2" x14ac:dyDescent="0.25">
      <c r="B820" s="75"/>
    </row>
    <row r="821" spans="2:2" x14ac:dyDescent="0.25">
      <c r="B821" s="75"/>
    </row>
    <row r="822" spans="2:2" x14ac:dyDescent="0.25">
      <c r="B822" s="75"/>
    </row>
    <row r="823" spans="2:2" x14ac:dyDescent="0.25">
      <c r="B823" s="75"/>
    </row>
    <row r="824" spans="2:2" x14ac:dyDescent="0.25">
      <c r="B824" s="75"/>
    </row>
    <row r="825" spans="2:2" x14ac:dyDescent="0.25">
      <c r="B825" s="75"/>
    </row>
    <row r="826" spans="2:2" x14ac:dyDescent="0.25">
      <c r="B826" s="75"/>
    </row>
    <row r="827" spans="2:2" x14ac:dyDescent="0.25">
      <c r="B827" s="75"/>
    </row>
    <row r="828" spans="2:2" x14ac:dyDescent="0.25">
      <c r="B828" s="75"/>
    </row>
    <row r="829" spans="2:2" x14ac:dyDescent="0.25">
      <c r="B829" s="75"/>
    </row>
    <row r="830" spans="2:2" x14ac:dyDescent="0.25">
      <c r="B830" s="75"/>
    </row>
    <row r="831" spans="2:2" x14ac:dyDescent="0.25">
      <c r="B831" s="75"/>
    </row>
    <row r="832" spans="2:2" x14ac:dyDescent="0.25">
      <c r="B832" s="75"/>
    </row>
    <row r="833" spans="2:2" x14ac:dyDescent="0.25">
      <c r="B833" s="75"/>
    </row>
    <row r="834" spans="2:2" x14ac:dyDescent="0.25">
      <c r="B834" s="75"/>
    </row>
    <row r="835" spans="2:2" x14ac:dyDescent="0.25">
      <c r="B835" s="75"/>
    </row>
    <row r="836" spans="2:2" x14ac:dyDescent="0.25">
      <c r="B836" s="75"/>
    </row>
    <row r="837" spans="2:2" x14ac:dyDescent="0.25">
      <c r="B837" s="75"/>
    </row>
    <row r="838" spans="2:2" x14ac:dyDescent="0.25">
      <c r="B838" s="75"/>
    </row>
    <row r="839" spans="2:2" x14ac:dyDescent="0.25">
      <c r="B839" s="75"/>
    </row>
    <row r="840" spans="2:2" x14ac:dyDescent="0.25">
      <c r="B840" s="75"/>
    </row>
    <row r="841" spans="2:2" x14ac:dyDescent="0.25">
      <c r="B841" s="75"/>
    </row>
    <row r="842" spans="2:2" x14ac:dyDescent="0.25">
      <c r="B842" s="75"/>
    </row>
    <row r="843" spans="2:2" x14ac:dyDescent="0.25">
      <c r="B843" s="75"/>
    </row>
    <row r="844" spans="2:2" x14ac:dyDescent="0.25">
      <c r="B844" s="75"/>
    </row>
    <row r="845" spans="2:2" x14ac:dyDescent="0.25">
      <c r="B845" s="75"/>
    </row>
    <row r="846" spans="2:2" x14ac:dyDescent="0.25">
      <c r="B846" s="75"/>
    </row>
    <row r="847" spans="2:2" x14ac:dyDescent="0.25">
      <c r="B847" s="75"/>
    </row>
    <row r="848" spans="2:2" x14ac:dyDescent="0.25">
      <c r="B848" s="75"/>
    </row>
    <row r="849" spans="2:2" x14ac:dyDescent="0.25">
      <c r="B849" s="75"/>
    </row>
    <row r="850" spans="2:2" x14ac:dyDescent="0.25">
      <c r="B850" s="75"/>
    </row>
    <row r="851" spans="2:2" x14ac:dyDescent="0.25">
      <c r="B851" s="75"/>
    </row>
    <row r="852" spans="2:2" x14ac:dyDescent="0.25">
      <c r="B852" s="75"/>
    </row>
    <row r="853" spans="2:2" x14ac:dyDescent="0.25">
      <c r="B853" s="75"/>
    </row>
    <row r="854" spans="2:2" x14ac:dyDescent="0.25">
      <c r="B854" s="75"/>
    </row>
    <row r="855" spans="2:2" x14ac:dyDescent="0.25">
      <c r="B855" s="75"/>
    </row>
    <row r="856" spans="2:2" x14ac:dyDescent="0.25">
      <c r="B856" s="75"/>
    </row>
    <row r="857" spans="2:2" x14ac:dyDescent="0.25">
      <c r="B857" s="75"/>
    </row>
    <row r="858" spans="2:2" x14ac:dyDescent="0.25">
      <c r="B858" s="75"/>
    </row>
    <row r="859" spans="2:2" x14ac:dyDescent="0.25">
      <c r="B859" s="75"/>
    </row>
    <row r="860" spans="2:2" x14ac:dyDescent="0.25">
      <c r="B860" s="75"/>
    </row>
    <row r="861" spans="2:2" x14ac:dyDescent="0.25">
      <c r="B861" s="75"/>
    </row>
    <row r="862" spans="2:2" x14ac:dyDescent="0.25">
      <c r="B862" s="75"/>
    </row>
    <row r="863" spans="2:2" x14ac:dyDescent="0.25">
      <c r="B863" s="75"/>
    </row>
    <row r="864" spans="2:2" x14ac:dyDescent="0.25">
      <c r="B864" s="75"/>
    </row>
    <row r="865" spans="2:2" x14ac:dyDescent="0.25">
      <c r="B865" s="75"/>
    </row>
    <row r="866" spans="2:2" x14ac:dyDescent="0.25">
      <c r="B866" s="75"/>
    </row>
    <row r="867" spans="2:2" x14ac:dyDescent="0.25">
      <c r="B867" s="75"/>
    </row>
    <row r="868" spans="2:2" x14ac:dyDescent="0.25">
      <c r="B868" s="75"/>
    </row>
    <row r="869" spans="2:2" x14ac:dyDescent="0.25">
      <c r="B869" s="75"/>
    </row>
    <row r="870" spans="2:2" x14ac:dyDescent="0.25">
      <c r="B870" s="75"/>
    </row>
    <row r="871" spans="2:2" x14ac:dyDescent="0.25">
      <c r="B871" s="75"/>
    </row>
    <row r="872" spans="2:2" x14ac:dyDescent="0.25">
      <c r="B872" s="75"/>
    </row>
    <row r="873" spans="2:2" x14ac:dyDescent="0.25">
      <c r="B873" s="75"/>
    </row>
    <row r="874" spans="2:2" x14ac:dyDescent="0.25">
      <c r="B874" s="75"/>
    </row>
    <row r="875" spans="2:2" x14ac:dyDescent="0.25">
      <c r="B875" s="75"/>
    </row>
    <row r="876" spans="2:2" x14ac:dyDescent="0.25">
      <c r="B876" s="75"/>
    </row>
    <row r="877" spans="2:2" x14ac:dyDescent="0.25">
      <c r="B877" s="75"/>
    </row>
    <row r="878" spans="2:2" x14ac:dyDescent="0.25">
      <c r="B878" s="75"/>
    </row>
    <row r="879" spans="2:2" x14ac:dyDescent="0.25">
      <c r="B879" s="75"/>
    </row>
    <row r="880" spans="2:2" x14ac:dyDescent="0.25">
      <c r="B880" s="75"/>
    </row>
    <row r="881" spans="2:2" x14ac:dyDescent="0.25">
      <c r="B881" s="75"/>
    </row>
    <row r="882" spans="2:2" x14ac:dyDescent="0.25">
      <c r="B882" s="75"/>
    </row>
    <row r="883" spans="2:2" x14ac:dyDescent="0.25">
      <c r="B883" s="75"/>
    </row>
    <row r="884" spans="2:2" x14ac:dyDescent="0.25">
      <c r="B884" s="75"/>
    </row>
    <row r="885" spans="2:2" x14ac:dyDescent="0.25">
      <c r="B885" s="75"/>
    </row>
    <row r="886" spans="2:2" x14ac:dyDescent="0.25">
      <c r="B886" s="75"/>
    </row>
    <row r="887" spans="2:2" x14ac:dyDescent="0.25">
      <c r="B887" s="75"/>
    </row>
    <row r="888" spans="2:2" x14ac:dyDescent="0.25">
      <c r="B888" s="75"/>
    </row>
    <row r="889" spans="2:2" x14ac:dyDescent="0.25">
      <c r="B889" s="75"/>
    </row>
    <row r="890" spans="2:2" x14ac:dyDescent="0.25">
      <c r="B890" s="75"/>
    </row>
    <row r="891" spans="2:2" x14ac:dyDescent="0.25">
      <c r="B891" s="75"/>
    </row>
    <row r="892" spans="2:2" x14ac:dyDescent="0.25">
      <c r="B892" s="75"/>
    </row>
    <row r="893" spans="2:2" x14ac:dyDescent="0.25">
      <c r="B893" s="75"/>
    </row>
    <row r="894" spans="2:2" x14ac:dyDescent="0.25">
      <c r="B894" s="75"/>
    </row>
    <row r="895" spans="2:2" x14ac:dyDescent="0.25">
      <c r="B895" s="75"/>
    </row>
    <row r="896" spans="2:2" x14ac:dyDescent="0.25">
      <c r="B896" s="75"/>
    </row>
    <row r="897" spans="2:2" x14ac:dyDescent="0.25">
      <c r="B897" s="75"/>
    </row>
    <row r="898" spans="2:2" x14ac:dyDescent="0.25">
      <c r="B898" s="75"/>
    </row>
    <row r="899" spans="2:2" x14ac:dyDescent="0.25">
      <c r="B899" s="75"/>
    </row>
    <row r="900" spans="2:2" x14ac:dyDescent="0.25">
      <c r="B900" s="75"/>
    </row>
    <row r="901" spans="2:2" x14ac:dyDescent="0.25">
      <c r="B901" s="75"/>
    </row>
    <row r="902" spans="2:2" x14ac:dyDescent="0.25">
      <c r="B902" s="75"/>
    </row>
    <row r="903" spans="2:2" x14ac:dyDescent="0.25">
      <c r="B903" s="75"/>
    </row>
    <row r="904" spans="2:2" x14ac:dyDescent="0.25">
      <c r="B904" s="75"/>
    </row>
    <row r="905" spans="2:2" x14ac:dyDescent="0.25">
      <c r="B905" s="75"/>
    </row>
    <row r="906" spans="2:2" x14ac:dyDescent="0.25">
      <c r="B906" s="75"/>
    </row>
    <row r="907" spans="2:2" x14ac:dyDescent="0.25">
      <c r="B907" s="75"/>
    </row>
    <row r="908" spans="2:2" x14ac:dyDescent="0.25">
      <c r="B908" s="75"/>
    </row>
    <row r="909" spans="2:2" x14ac:dyDescent="0.25">
      <c r="B909" s="75"/>
    </row>
    <row r="910" spans="2:2" x14ac:dyDescent="0.25">
      <c r="B910" s="75"/>
    </row>
    <row r="911" spans="2:2" x14ac:dyDescent="0.25">
      <c r="B911" s="75"/>
    </row>
    <row r="912" spans="2:2" x14ac:dyDescent="0.25">
      <c r="B912" s="75"/>
    </row>
    <row r="913" spans="2:2" x14ac:dyDescent="0.25">
      <c r="B913" s="75"/>
    </row>
    <row r="914" spans="2:2" x14ac:dyDescent="0.25">
      <c r="B914" s="75"/>
    </row>
    <row r="915" spans="2:2" x14ac:dyDescent="0.25">
      <c r="B915" s="75"/>
    </row>
    <row r="916" spans="2:2" x14ac:dyDescent="0.25">
      <c r="B916" s="75"/>
    </row>
    <row r="917" spans="2:2" x14ac:dyDescent="0.25">
      <c r="B917" s="75"/>
    </row>
    <row r="918" spans="2:2" x14ac:dyDescent="0.25">
      <c r="B918" s="75"/>
    </row>
    <row r="919" spans="2:2" x14ac:dyDescent="0.25">
      <c r="B919" s="75"/>
    </row>
    <row r="920" spans="2:2" x14ac:dyDescent="0.25">
      <c r="B920" s="75"/>
    </row>
    <row r="921" spans="2:2" x14ac:dyDescent="0.25">
      <c r="B921" s="75"/>
    </row>
    <row r="922" spans="2:2" x14ac:dyDescent="0.25">
      <c r="B922" s="75"/>
    </row>
    <row r="923" spans="2:2" x14ac:dyDescent="0.25">
      <c r="B923" s="75"/>
    </row>
    <row r="924" spans="2:2" x14ac:dyDescent="0.25">
      <c r="B924" s="75"/>
    </row>
    <row r="925" spans="2:2" x14ac:dyDescent="0.25">
      <c r="B925" s="75"/>
    </row>
    <row r="926" spans="2:2" x14ac:dyDescent="0.25">
      <c r="B926" s="75"/>
    </row>
    <row r="927" spans="2:2" x14ac:dyDescent="0.25">
      <c r="B927" s="75"/>
    </row>
    <row r="928" spans="2:2" x14ac:dyDescent="0.25">
      <c r="B928" s="75"/>
    </row>
    <row r="929" spans="2:2" x14ac:dyDescent="0.25">
      <c r="B929" s="75"/>
    </row>
    <row r="930" spans="2:2" x14ac:dyDescent="0.25">
      <c r="B930" s="75"/>
    </row>
    <row r="931" spans="2:2" x14ac:dyDescent="0.25">
      <c r="B931" s="75"/>
    </row>
    <row r="932" spans="2:2" x14ac:dyDescent="0.25">
      <c r="B932" s="75"/>
    </row>
    <row r="933" spans="2:2" x14ac:dyDescent="0.25">
      <c r="B933" s="75"/>
    </row>
    <row r="934" spans="2:2" x14ac:dyDescent="0.25">
      <c r="B934" s="75"/>
    </row>
    <row r="935" spans="2:2" x14ac:dyDescent="0.25">
      <c r="B935" s="75"/>
    </row>
    <row r="936" spans="2:2" x14ac:dyDescent="0.25">
      <c r="B936" s="75"/>
    </row>
    <row r="937" spans="2:2" x14ac:dyDescent="0.25">
      <c r="B937" s="75"/>
    </row>
    <row r="938" spans="2:2" x14ac:dyDescent="0.25">
      <c r="B938" s="75"/>
    </row>
    <row r="939" spans="2:2" x14ac:dyDescent="0.25">
      <c r="B939" s="75"/>
    </row>
    <row r="940" spans="2:2" x14ac:dyDescent="0.25">
      <c r="B940" s="75"/>
    </row>
    <row r="941" spans="2:2" x14ac:dyDescent="0.25">
      <c r="B941" s="75"/>
    </row>
    <row r="942" spans="2:2" x14ac:dyDescent="0.25">
      <c r="B942" s="75"/>
    </row>
    <row r="943" spans="2:2" x14ac:dyDescent="0.25">
      <c r="B943" s="75"/>
    </row>
    <row r="944" spans="2:2" x14ac:dyDescent="0.25">
      <c r="B944" s="75"/>
    </row>
    <row r="945" spans="2:2" x14ac:dyDescent="0.25">
      <c r="B945" s="75"/>
    </row>
    <row r="946" spans="2:2" x14ac:dyDescent="0.25">
      <c r="B946" s="75"/>
    </row>
    <row r="947" spans="2:2" x14ac:dyDescent="0.25">
      <c r="B947" s="75"/>
    </row>
    <row r="948" spans="2:2" x14ac:dyDescent="0.25">
      <c r="B948" s="75"/>
    </row>
    <row r="949" spans="2:2" x14ac:dyDescent="0.25">
      <c r="B949" s="75"/>
    </row>
    <row r="950" spans="2:2" x14ac:dyDescent="0.25">
      <c r="B950" s="75"/>
    </row>
    <row r="951" spans="2:2" x14ac:dyDescent="0.25">
      <c r="B951" s="75"/>
    </row>
    <row r="952" spans="2:2" x14ac:dyDescent="0.25">
      <c r="B952" s="75"/>
    </row>
    <row r="953" spans="2:2" x14ac:dyDescent="0.25">
      <c r="B953" s="75"/>
    </row>
    <row r="954" spans="2:2" x14ac:dyDescent="0.25">
      <c r="B954" s="75"/>
    </row>
    <row r="955" spans="2:2" x14ac:dyDescent="0.25">
      <c r="B955" s="75"/>
    </row>
    <row r="956" spans="2:2" x14ac:dyDescent="0.25">
      <c r="B956" s="75"/>
    </row>
    <row r="957" spans="2:2" x14ac:dyDescent="0.25">
      <c r="B957" s="75"/>
    </row>
    <row r="958" spans="2:2" x14ac:dyDescent="0.25">
      <c r="B958" s="75"/>
    </row>
    <row r="959" spans="2:2" x14ac:dyDescent="0.25">
      <c r="B959" s="75"/>
    </row>
    <row r="960" spans="2:2" x14ac:dyDescent="0.25">
      <c r="B960" s="75"/>
    </row>
    <row r="961" spans="2:2" x14ac:dyDescent="0.25">
      <c r="B961" s="75"/>
    </row>
    <row r="962" spans="2:2" x14ac:dyDescent="0.25">
      <c r="B962" s="75"/>
    </row>
    <row r="963" spans="2:2" x14ac:dyDescent="0.25">
      <c r="B963" s="75"/>
    </row>
    <row r="964" spans="2:2" x14ac:dyDescent="0.25">
      <c r="B964" s="75"/>
    </row>
    <row r="965" spans="2:2" x14ac:dyDescent="0.25">
      <c r="B965" s="75"/>
    </row>
    <row r="966" spans="2:2" x14ac:dyDescent="0.25">
      <c r="B966" s="75"/>
    </row>
    <row r="967" spans="2:2" x14ac:dyDescent="0.25">
      <c r="B967" s="75"/>
    </row>
    <row r="968" spans="2:2" x14ac:dyDescent="0.25">
      <c r="B968" s="75"/>
    </row>
    <row r="969" spans="2:2" x14ac:dyDescent="0.25">
      <c r="B969" s="75"/>
    </row>
    <row r="970" spans="2:2" x14ac:dyDescent="0.25">
      <c r="B970" s="75"/>
    </row>
    <row r="971" spans="2:2" x14ac:dyDescent="0.25">
      <c r="B971" s="75"/>
    </row>
    <row r="972" spans="2:2" x14ac:dyDescent="0.25">
      <c r="B972" s="75"/>
    </row>
    <row r="973" spans="2:2" x14ac:dyDescent="0.25">
      <c r="B973" s="75"/>
    </row>
    <row r="974" spans="2:2" x14ac:dyDescent="0.25">
      <c r="B974" s="75"/>
    </row>
    <row r="975" spans="2:2" x14ac:dyDescent="0.25">
      <c r="B975" s="75"/>
    </row>
    <row r="976" spans="2:2" x14ac:dyDescent="0.25">
      <c r="B976" s="75"/>
    </row>
    <row r="977" spans="2:2" x14ac:dyDescent="0.25">
      <c r="B977" s="75"/>
    </row>
    <row r="978" spans="2:2" x14ac:dyDescent="0.25">
      <c r="B978" s="75"/>
    </row>
    <row r="979" spans="2:2" x14ac:dyDescent="0.25">
      <c r="B979" s="75"/>
    </row>
    <row r="980" spans="2:2" x14ac:dyDescent="0.25">
      <c r="B980" s="75"/>
    </row>
    <row r="981" spans="2:2" x14ac:dyDescent="0.25">
      <c r="B981" s="75"/>
    </row>
    <row r="982" spans="2:2" x14ac:dyDescent="0.25">
      <c r="B982" s="75"/>
    </row>
    <row r="983" spans="2:2" x14ac:dyDescent="0.25">
      <c r="B983" s="75"/>
    </row>
    <row r="984" spans="2:2" x14ac:dyDescent="0.25">
      <c r="B984" s="75"/>
    </row>
    <row r="985" spans="2:2" x14ac:dyDescent="0.25">
      <c r="B985" s="75"/>
    </row>
    <row r="986" spans="2:2" x14ac:dyDescent="0.25">
      <c r="B986" s="75"/>
    </row>
    <row r="987" spans="2:2" x14ac:dyDescent="0.25">
      <c r="B987" s="75"/>
    </row>
    <row r="988" spans="2:2" x14ac:dyDescent="0.25">
      <c r="B988" s="75"/>
    </row>
    <row r="989" spans="2:2" x14ac:dyDescent="0.25">
      <c r="B989" s="75"/>
    </row>
    <row r="990" spans="2:2" x14ac:dyDescent="0.25">
      <c r="B990" s="75"/>
    </row>
    <row r="991" spans="2:2" x14ac:dyDescent="0.25">
      <c r="B991" s="75"/>
    </row>
    <row r="992" spans="2:2" x14ac:dyDescent="0.25">
      <c r="B992" s="75"/>
    </row>
    <row r="993" spans="2:2" x14ac:dyDescent="0.25">
      <c r="B993" s="75"/>
    </row>
    <row r="994" spans="2:2" x14ac:dyDescent="0.25">
      <c r="B994" s="75"/>
    </row>
    <row r="995" spans="2:2" x14ac:dyDescent="0.25">
      <c r="B995" s="75"/>
    </row>
    <row r="996" spans="2:2" x14ac:dyDescent="0.25">
      <c r="B996" s="75"/>
    </row>
    <row r="997" spans="2:2" x14ac:dyDescent="0.25">
      <c r="B997" s="75"/>
    </row>
    <row r="998" spans="2:2" x14ac:dyDescent="0.25">
      <c r="B998" s="75"/>
    </row>
    <row r="999" spans="2:2" x14ac:dyDescent="0.25">
      <c r="B999" s="75"/>
    </row>
    <row r="1000" spans="2:2" x14ac:dyDescent="0.25">
      <c r="B1000" s="75"/>
    </row>
    <row r="1001" spans="2:2" x14ac:dyDescent="0.25">
      <c r="B1001" s="75"/>
    </row>
    <row r="1002" spans="2:2" x14ac:dyDescent="0.25">
      <c r="B1002" s="75"/>
    </row>
    <row r="1003" spans="2:2" x14ac:dyDescent="0.25">
      <c r="B1003" s="75"/>
    </row>
    <row r="1004" spans="2:2" x14ac:dyDescent="0.25">
      <c r="B1004" s="75"/>
    </row>
    <row r="1005" spans="2:2" x14ac:dyDescent="0.25">
      <c r="B1005" s="75"/>
    </row>
  </sheetData>
  <autoFilter ref="B2:D222"/>
  <mergeCells count="150">
    <mergeCell ref="A1:D1"/>
    <mergeCell ref="A3:D3"/>
    <mergeCell ref="A4:A6"/>
    <mergeCell ref="B4:B6"/>
    <mergeCell ref="A7:A9"/>
    <mergeCell ref="B7:B9"/>
    <mergeCell ref="A10:A12"/>
    <mergeCell ref="B10:B12"/>
    <mergeCell ref="A13:A15"/>
    <mergeCell ref="B13:B15"/>
    <mergeCell ref="A16:A18"/>
    <mergeCell ref="B16:B18"/>
    <mergeCell ref="A19:A21"/>
    <mergeCell ref="B19:B21"/>
    <mergeCell ref="A22:A24"/>
    <mergeCell ref="B22:B24"/>
    <mergeCell ref="A25:A27"/>
    <mergeCell ref="B25:B27"/>
    <mergeCell ref="A28:A30"/>
    <mergeCell ref="B28:B30"/>
    <mergeCell ref="A31:D31"/>
    <mergeCell ref="A32:A34"/>
    <mergeCell ref="B32:B34"/>
    <mergeCell ref="A35:A37"/>
    <mergeCell ref="B35:B37"/>
    <mergeCell ref="A38:A40"/>
    <mergeCell ref="B38:B40"/>
    <mergeCell ref="A41:A43"/>
    <mergeCell ref="B41:B43"/>
    <mergeCell ref="A44:A46"/>
    <mergeCell ref="B44:B46"/>
    <mergeCell ref="A47:A49"/>
    <mergeCell ref="B47:B49"/>
    <mergeCell ref="A50:A52"/>
    <mergeCell ref="B50:B52"/>
    <mergeCell ref="A53:A55"/>
    <mergeCell ref="B53:B55"/>
    <mergeCell ref="A56:A58"/>
    <mergeCell ref="B56:B58"/>
    <mergeCell ref="A59:A61"/>
    <mergeCell ref="B59:B61"/>
    <mergeCell ref="A62:A64"/>
    <mergeCell ref="B62:B64"/>
    <mergeCell ref="A65:A67"/>
    <mergeCell ref="B65:B67"/>
    <mergeCell ref="A68:A70"/>
    <mergeCell ref="B68:B70"/>
    <mergeCell ref="A71:A73"/>
    <mergeCell ref="B71:B73"/>
    <mergeCell ref="A74:A76"/>
    <mergeCell ref="B74:B76"/>
    <mergeCell ref="A77:A79"/>
    <mergeCell ref="B77:B79"/>
    <mergeCell ref="A80:A82"/>
    <mergeCell ref="B80:B82"/>
    <mergeCell ref="A83:A85"/>
    <mergeCell ref="B83:B85"/>
    <mergeCell ref="A86:A88"/>
    <mergeCell ref="B86:B88"/>
    <mergeCell ref="A89:A91"/>
    <mergeCell ref="B89:B91"/>
    <mergeCell ref="A92:A94"/>
    <mergeCell ref="B92:B94"/>
    <mergeCell ref="A95:D95"/>
    <mergeCell ref="A96:A98"/>
    <mergeCell ref="B96:B98"/>
    <mergeCell ref="A99:A101"/>
    <mergeCell ref="B99:B101"/>
    <mergeCell ref="A102:A104"/>
    <mergeCell ref="B102:B104"/>
    <mergeCell ref="A105:A107"/>
    <mergeCell ref="B105:B107"/>
    <mergeCell ref="A108:A110"/>
    <mergeCell ref="B108:B110"/>
    <mergeCell ref="A111:A113"/>
    <mergeCell ref="B111:B113"/>
    <mergeCell ref="A114:A116"/>
    <mergeCell ref="B114:B116"/>
    <mergeCell ref="A117:A119"/>
    <mergeCell ref="B117:B119"/>
    <mergeCell ref="A120:A122"/>
    <mergeCell ref="B120:B122"/>
    <mergeCell ref="A123:A125"/>
    <mergeCell ref="B123:B125"/>
    <mergeCell ref="A126:A128"/>
    <mergeCell ref="B126:B128"/>
    <mergeCell ref="A129:A131"/>
    <mergeCell ref="B129:B131"/>
    <mergeCell ref="A132:D132"/>
    <mergeCell ref="A133:A135"/>
    <mergeCell ref="B133:B135"/>
    <mergeCell ref="A136:A138"/>
    <mergeCell ref="B136:B138"/>
    <mergeCell ref="A139:A141"/>
    <mergeCell ref="B139:B141"/>
    <mergeCell ref="A142:A144"/>
    <mergeCell ref="B142:B144"/>
    <mergeCell ref="A145:A147"/>
    <mergeCell ref="B145:B147"/>
    <mergeCell ref="A148:A150"/>
    <mergeCell ref="B148:B150"/>
    <mergeCell ref="A151:A153"/>
    <mergeCell ref="B151:B153"/>
    <mergeCell ref="A154:A156"/>
    <mergeCell ref="B154:B156"/>
    <mergeCell ref="A157:A159"/>
    <mergeCell ref="B157:B159"/>
    <mergeCell ref="A160:A162"/>
    <mergeCell ref="B160:B162"/>
    <mergeCell ref="A163:A165"/>
    <mergeCell ref="B163:B165"/>
    <mergeCell ref="A166:A168"/>
    <mergeCell ref="B166:B168"/>
    <mergeCell ref="A169:A171"/>
    <mergeCell ref="B169:B171"/>
    <mergeCell ref="A172:A174"/>
    <mergeCell ref="B172:B174"/>
    <mergeCell ref="A175:A177"/>
    <mergeCell ref="B175:B177"/>
    <mergeCell ref="A178:D178"/>
    <mergeCell ref="A179:A181"/>
    <mergeCell ref="B179:B181"/>
    <mergeCell ref="A182:D182"/>
    <mergeCell ref="A183:A185"/>
    <mergeCell ref="B183:B185"/>
    <mergeCell ref="A186:A188"/>
    <mergeCell ref="B186:B188"/>
    <mergeCell ref="A189:A191"/>
    <mergeCell ref="B189:B191"/>
    <mergeCell ref="A192:D192"/>
    <mergeCell ref="A193:A195"/>
    <mergeCell ref="B193:B195"/>
    <mergeCell ref="A196:A198"/>
    <mergeCell ref="B196:B198"/>
    <mergeCell ref="A199:A201"/>
    <mergeCell ref="B199:B201"/>
    <mergeCell ref="A217:A219"/>
    <mergeCell ref="B217:B219"/>
    <mergeCell ref="A220:A222"/>
    <mergeCell ref="B220:B222"/>
    <mergeCell ref="A202:A204"/>
    <mergeCell ref="B202:B204"/>
    <mergeCell ref="A205:A207"/>
    <mergeCell ref="B205:B207"/>
    <mergeCell ref="A208:A210"/>
    <mergeCell ref="B208:B210"/>
    <mergeCell ref="A211:A213"/>
    <mergeCell ref="B211:B213"/>
    <mergeCell ref="A214:A216"/>
    <mergeCell ref="B214:B216"/>
  </mergeCells>
  <pageMargins left="0.23622047244094491" right="0.23622047244094491" top="0" bottom="0"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K84"/>
  <sheetViews>
    <sheetView topLeftCell="C72" zoomScale="80" workbookViewId="0">
      <selection activeCell="I7" sqref="I7"/>
    </sheetView>
  </sheetViews>
  <sheetFormatPr defaultColWidth="9.140625" defaultRowHeight="15" x14ac:dyDescent="0.25"/>
  <cols>
    <col min="1" max="1" width="9.140625" style="77"/>
    <col min="2" max="2" width="49.42578125" style="76" customWidth="1"/>
    <col min="3" max="3" width="10" style="76" customWidth="1"/>
    <col min="4" max="4" width="10.28515625" style="76" customWidth="1"/>
    <col min="5" max="5" width="168.42578125" style="76" customWidth="1"/>
    <col min="6" max="16384" width="9.140625" style="76"/>
  </cols>
  <sheetData>
    <row r="1" spans="1:11" ht="114.75" customHeight="1" x14ac:dyDescent="0.25">
      <c r="E1" s="78" t="s">
        <v>181</v>
      </c>
      <c r="F1" s="79"/>
      <c r="G1" s="79"/>
      <c r="H1" s="79"/>
      <c r="I1" s="79"/>
      <c r="J1" s="79"/>
      <c r="K1" s="79"/>
    </row>
    <row r="2" spans="1:11" ht="49.5" customHeight="1" x14ac:dyDescent="0.25">
      <c r="A2" s="489" t="s">
        <v>182</v>
      </c>
      <c r="B2" s="489"/>
      <c r="C2" s="489"/>
      <c r="D2" s="489"/>
      <c r="E2" s="489"/>
    </row>
    <row r="3" spans="1:11" x14ac:dyDescent="0.25">
      <c r="A3" s="80"/>
      <c r="B3" s="81"/>
      <c r="C3" s="81"/>
      <c r="D3" s="81"/>
      <c r="E3" s="81"/>
    </row>
    <row r="4" spans="1:11" ht="51" customHeight="1" x14ac:dyDescent="0.25">
      <c r="A4" s="82" t="s">
        <v>183</v>
      </c>
      <c r="B4" s="83" t="s">
        <v>1</v>
      </c>
      <c r="C4" s="83" t="s">
        <v>184</v>
      </c>
      <c r="D4" s="83" t="s">
        <v>185</v>
      </c>
      <c r="E4" s="84" t="s">
        <v>186</v>
      </c>
    </row>
    <row r="5" spans="1:11" ht="23.45" customHeight="1" x14ac:dyDescent="0.25">
      <c r="A5" s="480" t="s">
        <v>19</v>
      </c>
      <c r="B5" s="429"/>
      <c r="C5" s="429"/>
      <c r="D5" s="429"/>
      <c r="E5" s="490"/>
    </row>
    <row r="6" spans="1:11" ht="145.69999999999999" customHeight="1" x14ac:dyDescent="0.25">
      <c r="A6" s="53">
        <v>1</v>
      </c>
      <c r="B6" s="54" t="s">
        <v>187</v>
      </c>
      <c r="C6" s="85" t="s">
        <v>188</v>
      </c>
      <c r="D6" s="86" t="s">
        <v>189</v>
      </c>
      <c r="E6" s="87" t="s">
        <v>190</v>
      </c>
    </row>
    <row r="7" spans="1:11" ht="299.25" customHeight="1" x14ac:dyDescent="0.25">
      <c r="A7" s="451">
        <v>2</v>
      </c>
      <c r="B7" s="452" t="s">
        <v>191</v>
      </c>
      <c r="C7" s="491" t="s">
        <v>188</v>
      </c>
      <c r="D7" s="484" t="s">
        <v>189</v>
      </c>
      <c r="E7" s="492" t="s">
        <v>192</v>
      </c>
      <c r="F7" s="88"/>
    </row>
    <row r="8" spans="1:11" ht="75" hidden="1" customHeight="1" x14ac:dyDescent="0.25">
      <c r="A8" s="451"/>
      <c r="B8" s="452"/>
      <c r="C8" s="491"/>
      <c r="D8" s="484"/>
      <c r="E8" s="492"/>
    </row>
    <row r="9" spans="1:11" ht="229.5" customHeight="1" x14ac:dyDescent="0.25">
      <c r="A9" s="53">
        <v>3</v>
      </c>
      <c r="B9" s="54" t="s">
        <v>193</v>
      </c>
      <c r="C9" s="85" t="s">
        <v>194</v>
      </c>
      <c r="D9" s="86" t="s">
        <v>189</v>
      </c>
      <c r="E9" s="89" t="s">
        <v>195</v>
      </c>
    </row>
    <row r="10" spans="1:11" ht="117.2" customHeight="1" x14ac:dyDescent="0.25">
      <c r="A10" s="53">
        <v>4</v>
      </c>
      <c r="B10" s="54" t="s">
        <v>196</v>
      </c>
      <c r="C10" s="85" t="s">
        <v>188</v>
      </c>
      <c r="D10" s="86" t="s">
        <v>189</v>
      </c>
      <c r="E10" s="90" t="s">
        <v>197</v>
      </c>
    </row>
    <row r="11" spans="1:11" ht="348.75" customHeight="1" x14ac:dyDescent="0.25">
      <c r="A11" s="53">
        <v>5</v>
      </c>
      <c r="B11" s="54" t="s">
        <v>198</v>
      </c>
      <c r="C11" s="85" t="s">
        <v>188</v>
      </c>
      <c r="D11" s="86" t="s">
        <v>199</v>
      </c>
      <c r="E11" s="87" t="s">
        <v>200</v>
      </c>
    </row>
    <row r="12" spans="1:11" ht="264.75" customHeight="1" x14ac:dyDescent="0.25">
      <c r="A12" s="53">
        <v>6</v>
      </c>
      <c r="B12" s="54" t="s">
        <v>201</v>
      </c>
      <c r="C12" s="85" t="s">
        <v>188</v>
      </c>
      <c r="D12" s="86" t="s">
        <v>199</v>
      </c>
      <c r="E12" s="87" t="s">
        <v>202</v>
      </c>
    </row>
    <row r="13" spans="1:11" ht="324" customHeight="1" x14ac:dyDescent="0.25">
      <c r="A13" s="53">
        <v>7</v>
      </c>
      <c r="B13" s="54" t="s">
        <v>203</v>
      </c>
      <c r="C13" s="85" t="s">
        <v>194</v>
      </c>
      <c r="D13" s="86" t="s">
        <v>199</v>
      </c>
      <c r="E13" s="91" t="s">
        <v>204</v>
      </c>
    </row>
    <row r="14" spans="1:11" ht="74.25" customHeight="1" x14ac:dyDescent="0.25">
      <c r="A14" s="53">
        <v>8</v>
      </c>
      <c r="B14" s="54" t="s">
        <v>205</v>
      </c>
      <c r="C14" s="85" t="s">
        <v>188</v>
      </c>
      <c r="D14" s="86" t="s">
        <v>189</v>
      </c>
      <c r="E14" s="91" t="s">
        <v>206</v>
      </c>
    </row>
    <row r="15" spans="1:11" ht="74.25" customHeight="1" x14ac:dyDescent="0.25">
      <c r="A15" s="53">
        <v>9</v>
      </c>
      <c r="B15" s="54" t="s">
        <v>207</v>
      </c>
      <c r="C15" s="85" t="s">
        <v>188</v>
      </c>
      <c r="D15" s="85" t="s">
        <v>208</v>
      </c>
      <c r="E15" s="91" t="s">
        <v>209</v>
      </c>
    </row>
    <row r="16" spans="1:11" ht="27.2" customHeight="1" x14ac:dyDescent="0.25">
      <c r="A16" s="480" t="s">
        <v>154</v>
      </c>
      <c r="B16" s="481"/>
      <c r="C16" s="481"/>
      <c r="D16" s="481"/>
      <c r="E16" s="482"/>
    </row>
    <row r="17" spans="1:5" ht="190.5" customHeight="1" x14ac:dyDescent="0.25">
      <c r="A17" s="53">
        <v>10</v>
      </c>
      <c r="B17" s="54" t="s">
        <v>210</v>
      </c>
      <c r="C17" s="12" t="s">
        <v>188</v>
      </c>
      <c r="D17" s="15" t="s">
        <v>189</v>
      </c>
      <c r="E17" s="92" t="s">
        <v>211</v>
      </c>
    </row>
    <row r="18" spans="1:5" ht="173.25" customHeight="1" x14ac:dyDescent="0.25">
      <c r="A18" s="53">
        <v>11</v>
      </c>
      <c r="B18" s="54" t="s">
        <v>212</v>
      </c>
      <c r="C18" s="12" t="s">
        <v>188</v>
      </c>
      <c r="D18" s="15" t="s">
        <v>189</v>
      </c>
      <c r="E18" s="93" t="s">
        <v>213</v>
      </c>
    </row>
    <row r="19" spans="1:5" ht="182.25" customHeight="1" x14ac:dyDescent="0.25">
      <c r="A19" s="53">
        <v>12</v>
      </c>
      <c r="B19" s="54" t="s">
        <v>214</v>
      </c>
      <c r="C19" s="12" t="s">
        <v>188</v>
      </c>
      <c r="D19" s="15" t="s">
        <v>189</v>
      </c>
      <c r="E19" s="94" t="s">
        <v>215</v>
      </c>
    </row>
    <row r="20" spans="1:5" ht="190.5" customHeight="1" x14ac:dyDescent="0.25">
      <c r="A20" s="53">
        <v>13</v>
      </c>
      <c r="B20" s="54" t="s">
        <v>216</v>
      </c>
      <c r="C20" s="12" t="s">
        <v>188</v>
      </c>
      <c r="D20" s="15" t="s">
        <v>189</v>
      </c>
      <c r="E20" s="93" t="s">
        <v>217</v>
      </c>
    </row>
    <row r="21" spans="1:5" ht="0" hidden="1" customHeight="1" x14ac:dyDescent="0.25">
      <c r="A21" s="53">
        <v>14</v>
      </c>
      <c r="B21" s="54" t="s">
        <v>218</v>
      </c>
      <c r="C21" s="12" t="s">
        <v>188</v>
      </c>
      <c r="D21" s="15" t="s">
        <v>189</v>
      </c>
      <c r="E21" s="91" t="s">
        <v>219</v>
      </c>
    </row>
    <row r="22" spans="1:5" ht="195.95" customHeight="1" x14ac:dyDescent="0.25">
      <c r="A22" s="53">
        <v>15</v>
      </c>
      <c r="B22" s="54" t="s">
        <v>220</v>
      </c>
      <c r="C22" s="12" t="s">
        <v>188</v>
      </c>
      <c r="D22" s="15" t="s">
        <v>189</v>
      </c>
      <c r="E22" s="89" t="s">
        <v>221</v>
      </c>
    </row>
    <row r="23" spans="1:5" ht="118.5" customHeight="1" x14ac:dyDescent="0.25">
      <c r="A23" s="53">
        <v>16</v>
      </c>
      <c r="B23" s="54" t="s">
        <v>222</v>
      </c>
      <c r="C23" s="95" t="s">
        <v>188</v>
      </c>
      <c r="D23" s="95" t="s">
        <v>189</v>
      </c>
      <c r="E23" s="91" t="s">
        <v>223</v>
      </c>
    </row>
    <row r="24" spans="1:5" ht="189.2" customHeight="1" x14ac:dyDescent="0.25">
      <c r="A24" s="53">
        <v>17</v>
      </c>
      <c r="B24" s="54" t="s">
        <v>224</v>
      </c>
      <c r="C24" s="85" t="s">
        <v>188</v>
      </c>
      <c r="D24" s="85" t="s">
        <v>189</v>
      </c>
      <c r="E24" s="54" t="s">
        <v>225</v>
      </c>
    </row>
    <row r="25" spans="1:5" ht="133.5" customHeight="1" x14ac:dyDescent="0.25">
      <c r="A25" s="53">
        <v>18</v>
      </c>
      <c r="B25" s="54" t="s">
        <v>226</v>
      </c>
      <c r="C25" s="85" t="s">
        <v>188</v>
      </c>
      <c r="D25" s="85" t="s">
        <v>189</v>
      </c>
      <c r="E25" s="54" t="s">
        <v>227</v>
      </c>
    </row>
    <row r="26" spans="1:5" ht="205.5" customHeight="1" x14ac:dyDescent="0.25">
      <c r="A26" s="53">
        <v>19</v>
      </c>
      <c r="B26" s="54" t="s">
        <v>228</v>
      </c>
      <c r="C26" s="85" t="s">
        <v>188</v>
      </c>
      <c r="D26" s="86" t="s">
        <v>229</v>
      </c>
      <c r="E26" s="89" t="s">
        <v>230</v>
      </c>
    </row>
    <row r="27" spans="1:5" ht="179.25" customHeight="1" x14ac:dyDescent="0.25">
      <c r="A27" s="53">
        <v>20</v>
      </c>
      <c r="B27" s="54" t="s">
        <v>231</v>
      </c>
      <c r="C27" s="85" t="s">
        <v>188</v>
      </c>
      <c r="D27" s="86" t="s">
        <v>189</v>
      </c>
      <c r="E27" s="96" t="s">
        <v>232</v>
      </c>
    </row>
    <row r="28" spans="1:5" ht="179.25" customHeight="1" x14ac:dyDescent="0.25">
      <c r="A28" s="53">
        <v>21</v>
      </c>
      <c r="B28" s="54" t="s">
        <v>233</v>
      </c>
      <c r="C28" s="85" t="s">
        <v>188</v>
      </c>
      <c r="D28" s="86" t="s">
        <v>189</v>
      </c>
      <c r="E28" s="89" t="s">
        <v>234</v>
      </c>
    </row>
    <row r="29" spans="1:5" ht="179.25" customHeight="1" x14ac:dyDescent="0.25">
      <c r="A29" s="53">
        <v>22</v>
      </c>
      <c r="B29" s="54" t="s">
        <v>235</v>
      </c>
      <c r="C29" s="85" t="s">
        <v>188</v>
      </c>
      <c r="D29" s="86" t="s">
        <v>199</v>
      </c>
      <c r="E29" s="89" t="s">
        <v>236</v>
      </c>
    </row>
    <row r="30" spans="1:5" ht="197.25" customHeight="1" x14ac:dyDescent="0.25">
      <c r="A30" s="53">
        <v>23</v>
      </c>
      <c r="B30" s="54" t="s">
        <v>237</v>
      </c>
      <c r="C30" s="85" t="s">
        <v>188</v>
      </c>
      <c r="D30" s="86" t="s">
        <v>189</v>
      </c>
      <c r="E30" s="89" t="s">
        <v>238</v>
      </c>
    </row>
    <row r="31" spans="1:5" ht="160.5" customHeight="1" x14ac:dyDescent="0.25">
      <c r="A31" s="53">
        <v>24</v>
      </c>
      <c r="B31" s="54" t="s">
        <v>239</v>
      </c>
      <c r="C31" s="85" t="s">
        <v>188</v>
      </c>
      <c r="D31" s="86" t="s">
        <v>189</v>
      </c>
      <c r="E31" s="89" t="s">
        <v>240</v>
      </c>
    </row>
    <row r="32" spans="1:5" ht="179.25" customHeight="1" x14ac:dyDescent="0.25">
      <c r="A32" s="53">
        <v>25</v>
      </c>
      <c r="B32" s="54" t="s">
        <v>241</v>
      </c>
      <c r="C32" s="85" t="s">
        <v>188</v>
      </c>
      <c r="D32" s="86" t="s">
        <v>199</v>
      </c>
      <c r="E32" s="89" t="s">
        <v>242</v>
      </c>
    </row>
    <row r="33" spans="1:5" ht="157.5" customHeight="1" x14ac:dyDescent="0.25">
      <c r="A33" s="53">
        <v>26</v>
      </c>
      <c r="B33" s="54" t="s">
        <v>243</v>
      </c>
      <c r="C33" s="85" t="s">
        <v>188</v>
      </c>
      <c r="D33" s="86" t="s">
        <v>189</v>
      </c>
      <c r="E33" s="89" t="s">
        <v>244</v>
      </c>
    </row>
    <row r="34" spans="1:5" ht="179.25" customHeight="1" x14ac:dyDescent="0.25">
      <c r="A34" s="53">
        <v>27</v>
      </c>
      <c r="B34" s="54" t="s">
        <v>245</v>
      </c>
      <c r="C34" s="85" t="s">
        <v>188</v>
      </c>
      <c r="D34" s="86" t="s">
        <v>189</v>
      </c>
      <c r="E34" s="89" t="s">
        <v>246</v>
      </c>
    </row>
    <row r="35" spans="1:5" ht="179.25" customHeight="1" x14ac:dyDescent="0.25">
      <c r="A35" s="53">
        <v>28</v>
      </c>
      <c r="B35" s="54" t="s">
        <v>247</v>
      </c>
      <c r="C35" s="85" t="s">
        <v>188</v>
      </c>
      <c r="D35" s="86" t="s">
        <v>189</v>
      </c>
      <c r="E35" s="89" t="s">
        <v>248</v>
      </c>
    </row>
    <row r="36" spans="1:5" ht="203.45" customHeight="1" x14ac:dyDescent="0.25">
      <c r="A36" s="53">
        <v>29</v>
      </c>
      <c r="B36" s="54" t="s">
        <v>249</v>
      </c>
      <c r="C36" s="85" t="s">
        <v>188</v>
      </c>
      <c r="D36" s="85" t="s">
        <v>189</v>
      </c>
      <c r="E36" s="91" t="s">
        <v>250</v>
      </c>
    </row>
    <row r="37" spans="1:5" ht="179.25" customHeight="1" x14ac:dyDescent="0.25">
      <c r="A37" s="60">
        <v>30</v>
      </c>
      <c r="B37" s="97" t="s">
        <v>251</v>
      </c>
      <c r="C37" s="98" t="s">
        <v>188</v>
      </c>
      <c r="D37" s="98" t="s">
        <v>199</v>
      </c>
      <c r="E37" s="99" t="s">
        <v>252</v>
      </c>
    </row>
    <row r="38" spans="1:5" ht="27.2" customHeight="1" x14ac:dyDescent="0.25">
      <c r="A38" s="53"/>
      <c r="B38" s="483" t="s">
        <v>34</v>
      </c>
      <c r="C38" s="484"/>
      <c r="D38" s="484"/>
      <c r="E38" s="485"/>
    </row>
    <row r="39" spans="1:5" ht="121.5" customHeight="1" x14ac:dyDescent="0.25">
      <c r="A39" s="53">
        <v>31</v>
      </c>
      <c r="B39" s="54" t="s">
        <v>253</v>
      </c>
      <c r="C39" s="85" t="s">
        <v>188</v>
      </c>
      <c r="D39" s="86" t="s">
        <v>189</v>
      </c>
      <c r="E39" s="91" t="s">
        <v>254</v>
      </c>
    </row>
    <row r="40" spans="1:5" ht="171.75" customHeight="1" x14ac:dyDescent="0.25">
      <c r="A40" s="53">
        <v>32</v>
      </c>
      <c r="B40" s="54" t="s">
        <v>255</v>
      </c>
      <c r="C40" s="85" t="s">
        <v>188</v>
      </c>
      <c r="D40" s="86" t="s">
        <v>189</v>
      </c>
      <c r="E40" s="91" t="s">
        <v>256</v>
      </c>
    </row>
    <row r="41" spans="1:5" ht="105" customHeight="1" x14ac:dyDescent="0.25">
      <c r="A41" s="53">
        <v>33</v>
      </c>
      <c r="B41" s="54" t="s">
        <v>257</v>
      </c>
      <c r="C41" s="85" t="s">
        <v>188</v>
      </c>
      <c r="D41" s="86" t="s">
        <v>189</v>
      </c>
      <c r="E41" s="91" t="s">
        <v>258</v>
      </c>
    </row>
    <row r="42" spans="1:5" ht="170.25" customHeight="1" x14ac:dyDescent="0.25">
      <c r="A42" s="53">
        <v>34</v>
      </c>
      <c r="B42" s="66" t="s">
        <v>259</v>
      </c>
      <c r="C42" s="85" t="s">
        <v>188</v>
      </c>
      <c r="D42" s="86" t="s">
        <v>189</v>
      </c>
      <c r="E42" s="89" t="s">
        <v>260</v>
      </c>
    </row>
    <row r="43" spans="1:5" ht="236.25" customHeight="1" x14ac:dyDescent="0.25">
      <c r="A43" s="53">
        <v>35</v>
      </c>
      <c r="B43" s="54" t="s">
        <v>261</v>
      </c>
      <c r="C43" s="85" t="s">
        <v>188</v>
      </c>
      <c r="D43" s="86" t="s">
        <v>189</v>
      </c>
      <c r="E43" s="89" t="s">
        <v>262</v>
      </c>
    </row>
    <row r="44" spans="1:5" ht="183.75" customHeight="1" x14ac:dyDescent="0.25">
      <c r="A44" s="53">
        <v>36</v>
      </c>
      <c r="B44" s="54" t="s">
        <v>263</v>
      </c>
      <c r="C44" s="85" t="s">
        <v>194</v>
      </c>
      <c r="D44" s="86" t="s">
        <v>189</v>
      </c>
      <c r="E44" s="91" t="s">
        <v>264</v>
      </c>
    </row>
    <row r="45" spans="1:5" ht="165.75" customHeight="1" x14ac:dyDescent="0.25">
      <c r="A45" s="53">
        <v>37</v>
      </c>
      <c r="B45" s="54" t="s">
        <v>265</v>
      </c>
      <c r="C45" s="85" t="s">
        <v>194</v>
      </c>
      <c r="D45" s="86" t="s">
        <v>189</v>
      </c>
      <c r="E45" s="91" t="s">
        <v>266</v>
      </c>
    </row>
    <row r="46" spans="1:5" ht="144.75" customHeight="1" x14ac:dyDescent="0.25">
      <c r="A46" s="53">
        <v>38</v>
      </c>
      <c r="B46" s="54" t="s">
        <v>267</v>
      </c>
      <c r="C46" s="85" t="s">
        <v>194</v>
      </c>
      <c r="D46" s="86" t="s">
        <v>189</v>
      </c>
      <c r="E46" s="89" t="s">
        <v>268</v>
      </c>
    </row>
    <row r="47" spans="1:5" ht="125.25" customHeight="1" x14ac:dyDescent="0.25">
      <c r="A47" s="53">
        <v>39</v>
      </c>
      <c r="B47" s="54" t="s">
        <v>269</v>
      </c>
      <c r="C47" s="85" t="s">
        <v>188</v>
      </c>
      <c r="D47" s="86" t="s">
        <v>189</v>
      </c>
      <c r="E47" s="91" t="s">
        <v>270</v>
      </c>
    </row>
    <row r="48" spans="1:5" ht="115.5" customHeight="1" x14ac:dyDescent="0.25">
      <c r="A48" s="53">
        <v>40</v>
      </c>
      <c r="B48" s="54" t="s">
        <v>271</v>
      </c>
      <c r="C48" s="85" t="s">
        <v>188</v>
      </c>
      <c r="D48" s="86" t="s">
        <v>229</v>
      </c>
      <c r="E48" s="91" t="s">
        <v>272</v>
      </c>
    </row>
    <row r="49" spans="1:5" ht="108.75" customHeight="1" x14ac:dyDescent="0.25">
      <c r="A49" s="53">
        <v>41</v>
      </c>
      <c r="B49" s="54" t="s">
        <v>273</v>
      </c>
      <c r="C49" s="85" t="s">
        <v>188</v>
      </c>
      <c r="D49" s="86" t="s">
        <v>229</v>
      </c>
      <c r="E49" s="91" t="s">
        <v>274</v>
      </c>
    </row>
    <row r="50" spans="1:5" ht="126" customHeight="1" x14ac:dyDescent="0.25">
      <c r="A50" s="53">
        <v>42</v>
      </c>
      <c r="B50" s="54" t="s">
        <v>275</v>
      </c>
      <c r="C50" s="85" t="s">
        <v>188</v>
      </c>
      <c r="D50" s="86" t="s">
        <v>189</v>
      </c>
      <c r="E50" s="91" t="s">
        <v>276</v>
      </c>
    </row>
    <row r="51" spans="1:5" ht="35.25" customHeight="1" x14ac:dyDescent="0.25">
      <c r="A51" s="455" t="s">
        <v>47</v>
      </c>
      <c r="B51" s="434"/>
      <c r="C51" s="434"/>
      <c r="D51" s="434"/>
      <c r="E51" s="486"/>
    </row>
    <row r="52" spans="1:5" ht="200.25" customHeight="1" x14ac:dyDescent="0.25">
      <c r="A52" s="53">
        <v>43</v>
      </c>
      <c r="B52" s="54" t="s">
        <v>277</v>
      </c>
      <c r="C52" s="12" t="s">
        <v>188</v>
      </c>
      <c r="D52" s="15" t="s">
        <v>189</v>
      </c>
      <c r="E52" s="89" t="s">
        <v>278</v>
      </c>
    </row>
    <row r="53" spans="1:5" ht="292.5" customHeight="1" x14ac:dyDescent="0.25">
      <c r="A53" s="53">
        <v>44</v>
      </c>
      <c r="B53" s="54" t="s">
        <v>279</v>
      </c>
      <c r="C53" s="12" t="s">
        <v>188</v>
      </c>
      <c r="D53" s="15" t="s">
        <v>189</v>
      </c>
      <c r="E53" s="100" t="s">
        <v>280</v>
      </c>
    </row>
    <row r="54" spans="1:5" ht="203.45" customHeight="1" x14ac:dyDescent="0.25">
      <c r="A54" s="53">
        <v>45</v>
      </c>
      <c r="B54" s="54" t="s">
        <v>281</v>
      </c>
      <c r="C54" s="12" t="s">
        <v>188</v>
      </c>
      <c r="D54" s="15" t="s">
        <v>189</v>
      </c>
      <c r="E54" s="100" t="s">
        <v>282</v>
      </c>
    </row>
    <row r="55" spans="1:5" ht="207.2" customHeight="1" x14ac:dyDescent="0.25">
      <c r="A55" s="53">
        <v>46</v>
      </c>
      <c r="B55" s="54" t="s">
        <v>283</v>
      </c>
      <c r="C55" s="12" t="s">
        <v>188</v>
      </c>
      <c r="D55" s="15" t="s">
        <v>199</v>
      </c>
      <c r="E55" s="100" t="s">
        <v>284</v>
      </c>
    </row>
    <row r="56" spans="1:5" ht="240.75" customHeight="1" x14ac:dyDescent="0.25">
      <c r="A56" s="53">
        <v>47</v>
      </c>
      <c r="B56" s="54" t="s">
        <v>285</v>
      </c>
      <c r="C56" s="12" t="s">
        <v>188</v>
      </c>
      <c r="D56" s="15" t="s">
        <v>199</v>
      </c>
      <c r="E56" s="101" t="s">
        <v>286</v>
      </c>
    </row>
    <row r="57" spans="1:5" ht="93" customHeight="1" x14ac:dyDescent="0.25">
      <c r="A57" s="53">
        <v>48</v>
      </c>
      <c r="B57" s="54" t="s">
        <v>287</v>
      </c>
      <c r="C57" s="12" t="s">
        <v>188</v>
      </c>
      <c r="D57" s="15" t="s">
        <v>199</v>
      </c>
      <c r="E57" s="91" t="s">
        <v>288</v>
      </c>
    </row>
    <row r="58" spans="1:5" ht="99.75" customHeight="1" x14ac:dyDescent="0.25">
      <c r="A58" s="53">
        <v>49</v>
      </c>
      <c r="B58" s="54" t="s">
        <v>289</v>
      </c>
      <c r="C58" s="12" t="s">
        <v>188</v>
      </c>
      <c r="D58" s="15" t="s">
        <v>199</v>
      </c>
      <c r="E58" s="91" t="s">
        <v>290</v>
      </c>
    </row>
    <row r="59" spans="1:5" ht="151.5" customHeight="1" x14ac:dyDescent="0.25">
      <c r="A59" s="53">
        <v>50</v>
      </c>
      <c r="B59" s="54" t="s">
        <v>291</v>
      </c>
      <c r="C59" s="12" t="s">
        <v>188</v>
      </c>
      <c r="D59" s="15" t="s">
        <v>189</v>
      </c>
      <c r="E59" s="91" t="s">
        <v>292</v>
      </c>
    </row>
    <row r="60" spans="1:5" ht="162" customHeight="1" x14ac:dyDescent="0.25">
      <c r="A60" s="53">
        <v>51</v>
      </c>
      <c r="B60" s="54" t="s">
        <v>293</v>
      </c>
      <c r="C60" s="12" t="s">
        <v>188</v>
      </c>
      <c r="D60" s="15" t="s">
        <v>189</v>
      </c>
      <c r="E60" s="91" t="s">
        <v>294</v>
      </c>
    </row>
    <row r="61" spans="1:5" ht="198" customHeight="1" x14ac:dyDescent="0.25">
      <c r="A61" s="53">
        <v>52</v>
      </c>
      <c r="B61" s="54" t="s">
        <v>295</v>
      </c>
      <c r="C61" s="12" t="s">
        <v>188</v>
      </c>
      <c r="D61" s="15" t="s">
        <v>189</v>
      </c>
      <c r="E61" s="91" t="s">
        <v>296</v>
      </c>
    </row>
    <row r="62" spans="1:5" ht="198" customHeight="1" x14ac:dyDescent="0.25">
      <c r="A62" s="53">
        <v>53</v>
      </c>
      <c r="B62" s="54" t="s">
        <v>297</v>
      </c>
      <c r="C62" s="12" t="s">
        <v>188</v>
      </c>
      <c r="D62" s="15" t="s">
        <v>189</v>
      </c>
      <c r="E62" s="91" t="s">
        <v>298</v>
      </c>
    </row>
    <row r="63" spans="1:5" ht="198" customHeight="1" x14ac:dyDescent="0.25">
      <c r="A63" s="53">
        <v>54</v>
      </c>
      <c r="B63" s="66" t="s">
        <v>299</v>
      </c>
      <c r="C63" s="85" t="s">
        <v>188</v>
      </c>
      <c r="D63" s="86" t="s">
        <v>189</v>
      </c>
      <c r="E63" s="91" t="s">
        <v>300</v>
      </c>
    </row>
    <row r="64" spans="1:5" ht="198" customHeight="1" x14ac:dyDescent="0.25">
      <c r="A64" s="53">
        <v>55</v>
      </c>
      <c r="B64" s="54" t="s">
        <v>301</v>
      </c>
      <c r="C64" s="85" t="s">
        <v>188</v>
      </c>
      <c r="D64" s="86" t="s">
        <v>189</v>
      </c>
      <c r="E64" s="91" t="s">
        <v>302</v>
      </c>
    </row>
    <row r="65" spans="1:5" ht="198" customHeight="1" x14ac:dyDescent="0.25">
      <c r="A65" s="53">
        <v>56</v>
      </c>
      <c r="B65" s="54" t="s">
        <v>303</v>
      </c>
      <c r="C65" s="12" t="s">
        <v>188</v>
      </c>
      <c r="D65" s="15" t="s">
        <v>189</v>
      </c>
      <c r="E65" s="91" t="s">
        <v>304</v>
      </c>
    </row>
    <row r="66" spans="1:5" ht="198" customHeight="1" x14ac:dyDescent="0.25">
      <c r="A66" s="53">
        <v>57</v>
      </c>
      <c r="B66" s="54" t="s">
        <v>305</v>
      </c>
      <c r="C66" s="12" t="s">
        <v>194</v>
      </c>
      <c r="D66" s="15" t="s">
        <v>229</v>
      </c>
      <c r="E66" s="102" t="s">
        <v>306</v>
      </c>
    </row>
    <row r="67" spans="1:5" x14ac:dyDescent="0.25">
      <c r="A67" s="53"/>
      <c r="B67" s="478" t="s">
        <v>63</v>
      </c>
      <c r="C67" s="487"/>
      <c r="D67" s="487"/>
      <c r="E67" s="488"/>
    </row>
    <row r="68" spans="1:5" ht="152.25" customHeight="1" x14ac:dyDescent="0.25">
      <c r="A68" s="53">
        <v>58</v>
      </c>
      <c r="B68" s="54" t="s">
        <v>307</v>
      </c>
      <c r="C68" s="12" t="s">
        <v>188</v>
      </c>
      <c r="D68" s="15" t="s">
        <v>189</v>
      </c>
      <c r="E68" s="103" t="s">
        <v>308</v>
      </c>
    </row>
    <row r="69" spans="1:5" x14ac:dyDescent="0.25">
      <c r="A69" s="53"/>
      <c r="B69" s="478" t="s">
        <v>65</v>
      </c>
      <c r="C69" s="487"/>
      <c r="D69" s="487"/>
      <c r="E69" s="488"/>
    </row>
    <row r="70" spans="1:5" ht="241.5" customHeight="1" x14ac:dyDescent="0.25">
      <c r="A70" s="53">
        <v>59</v>
      </c>
      <c r="B70" s="54" t="s">
        <v>309</v>
      </c>
      <c r="C70" s="12" t="s">
        <v>188</v>
      </c>
      <c r="D70" s="15" t="s">
        <v>189</v>
      </c>
      <c r="E70" s="91" t="s">
        <v>310</v>
      </c>
    </row>
    <row r="71" spans="1:5" ht="255.75" customHeight="1" x14ac:dyDescent="0.25">
      <c r="A71" s="53">
        <v>60</v>
      </c>
      <c r="B71" s="54" t="s">
        <v>311</v>
      </c>
      <c r="C71" s="12" t="s">
        <v>188</v>
      </c>
      <c r="D71" s="15" t="s">
        <v>189</v>
      </c>
      <c r="E71" s="91" t="s">
        <v>312</v>
      </c>
    </row>
    <row r="72" spans="1:5" ht="132" customHeight="1" x14ac:dyDescent="0.25">
      <c r="A72" s="53">
        <v>61</v>
      </c>
      <c r="B72" s="54" t="s">
        <v>313</v>
      </c>
      <c r="C72" s="12" t="s">
        <v>188</v>
      </c>
      <c r="D72" s="15" t="s">
        <v>189</v>
      </c>
      <c r="E72" s="91" t="s">
        <v>314</v>
      </c>
    </row>
    <row r="73" spans="1:5" ht="24" customHeight="1" x14ac:dyDescent="0.25">
      <c r="A73" s="53"/>
      <c r="B73" s="478" t="s">
        <v>69</v>
      </c>
      <c r="C73" s="478"/>
      <c r="D73" s="478"/>
      <c r="E73" s="479"/>
    </row>
    <row r="74" spans="1:5" ht="143.25" customHeight="1" x14ac:dyDescent="0.25">
      <c r="A74" s="53">
        <v>62</v>
      </c>
      <c r="B74" s="54" t="s">
        <v>315</v>
      </c>
      <c r="C74" s="12" t="s">
        <v>188</v>
      </c>
      <c r="D74" s="15" t="s">
        <v>189</v>
      </c>
      <c r="E74" s="91" t="s">
        <v>316</v>
      </c>
    </row>
    <row r="75" spans="1:5" ht="132.75" customHeight="1" x14ac:dyDescent="0.25">
      <c r="A75" s="53">
        <v>63</v>
      </c>
      <c r="B75" s="66" t="s">
        <v>317</v>
      </c>
      <c r="C75" s="12" t="s">
        <v>188</v>
      </c>
      <c r="D75" s="15" t="s">
        <v>189</v>
      </c>
      <c r="E75" s="91" t="s">
        <v>318</v>
      </c>
    </row>
    <row r="76" spans="1:5" ht="150.75" customHeight="1" x14ac:dyDescent="0.25">
      <c r="A76" s="59">
        <v>64</v>
      </c>
      <c r="B76" s="104" t="s">
        <v>319</v>
      </c>
      <c r="C76" s="12" t="s">
        <v>194</v>
      </c>
      <c r="D76" s="15" t="s">
        <v>189</v>
      </c>
      <c r="E76" s="105" t="s">
        <v>320</v>
      </c>
    </row>
    <row r="77" spans="1:5" ht="154.5" customHeight="1" x14ac:dyDescent="0.25">
      <c r="A77" s="59">
        <v>65</v>
      </c>
      <c r="B77" s="104" t="s">
        <v>321</v>
      </c>
      <c r="C77" s="12" t="s">
        <v>188</v>
      </c>
      <c r="D77" s="15" t="s">
        <v>189</v>
      </c>
      <c r="E77" s="91" t="s">
        <v>322</v>
      </c>
    </row>
    <row r="78" spans="1:5" ht="409.5" customHeight="1" x14ac:dyDescent="0.25">
      <c r="A78" s="59">
        <v>66</v>
      </c>
      <c r="B78" s="104" t="s">
        <v>323</v>
      </c>
      <c r="C78" s="12" t="s">
        <v>188</v>
      </c>
      <c r="D78" s="15" t="s">
        <v>189</v>
      </c>
      <c r="E78" s="105" t="s">
        <v>324</v>
      </c>
    </row>
    <row r="79" spans="1:5" ht="102" customHeight="1" x14ac:dyDescent="0.25">
      <c r="A79" s="59">
        <v>67</v>
      </c>
      <c r="B79" s="104" t="s">
        <v>325</v>
      </c>
      <c r="C79" s="12" t="s">
        <v>188</v>
      </c>
      <c r="D79" s="15" t="s">
        <v>199</v>
      </c>
      <c r="E79" s="105" t="s">
        <v>326</v>
      </c>
    </row>
    <row r="80" spans="1:5" ht="162" customHeight="1" x14ac:dyDescent="0.25">
      <c r="A80" s="59">
        <v>68</v>
      </c>
      <c r="B80" s="104" t="s">
        <v>327</v>
      </c>
      <c r="C80" s="12" t="s">
        <v>188</v>
      </c>
      <c r="D80" s="15" t="s">
        <v>189</v>
      </c>
      <c r="E80" s="87" t="s">
        <v>328</v>
      </c>
    </row>
    <row r="81" spans="1:5" ht="106.5" customHeight="1" x14ac:dyDescent="0.25">
      <c r="A81" s="59">
        <v>69</v>
      </c>
      <c r="B81" s="104" t="s">
        <v>329</v>
      </c>
      <c r="C81" s="12" t="s">
        <v>188</v>
      </c>
      <c r="D81" s="15" t="s">
        <v>189</v>
      </c>
      <c r="E81" s="105" t="s">
        <v>330</v>
      </c>
    </row>
    <row r="82" spans="1:5" ht="302.25" customHeight="1" x14ac:dyDescent="0.25">
      <c r="A82" s="106">
        <v>70</v>
      </c>
      <c r="B82" s="107" t="s">
        <v>331</v>
      </c>
      <c r="C82" s="108" t="s">
        <v>332</v>
      </c>
      <c r="D82" s="109" t="s">
        <v>189</v>
      </c>
      <c r="E82" s="110" t="s">
        <v>333</v>
      </c>
    </row>
    <row r="83" spans="1:5" ht="162.75" customHeight="1" x14ac:dyDescent="0.25">
      <c r="A83" s="53">
        <v>71</v>
      </c>
      <c r="B83" s="54" t="s">
        <v>334</v>
      </c>
      <c r="C83" s="85" t="s">
        <v>188</v>
      </c>
      <c r="D83" s="86" t="s">
        <v>189</v>
      </c>
      <c r="E83" s="111" t="s">
        <v>335</v>
      </c>
    </row>
    <row r="84" spans="1:5" x14ac:dyDescent="0.25">
      <c r="A84" s="112"/>
      <c r="B84" s="113"/>
      <c r="C84" s="113"/>
      <c r="D84" s="113"/>
      <c r="E84" s="113"/>
    </row>
  </sheetData>
  <autoFilter ref="B4:E4"/>
  <mergeCells count="13">
    <mergeCell ref="A2:E2"/>
    <mergeCell ref="A5:E5"/>
    <mergeCell ref="A7:A8"/>
    <mergeCell ref="B7:B8"/>
    <mergeCell ref="C7:C8"/>
    <mergeCell ref="D7:D8"/>
    <mergeCell ref="E7:E8"/>
    <mergeCell ref="B73:E73"/>
    <mergeCell ref="A16:E16"/>
    <mergeCell ref="B38:E38"/>
    <mergeCell ref="A51:E51"/>
    <mergeCell ref="B67:E67"/>
    <mergeCell ref="B69:E69"/>
  </mergeCells>
  <pageMargins left="0.7" right="0.7" top="0.75" bottom="0.75" header="0.3" footer="0.3"/>
  <pageSetup paperSize="9" scale="50"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г.о.Чапаевск</vt:lpstr>
      <vt:lpstr>м.р.Безенчукский</vt:lpstr>
      <vt:lpstr>м.р.Красноармейский</vt:lpstr>
      <vt:lpstr>м.р.Пестравский</vt:lpstr>
      <vt:lpstr>м.р.Приволжский</vt:lpstr>
      <vt:lpstr>м.р.Хворостянский</vt:lpstr>
      <vt:lpstr>СПО</vt:lpstr>
      <vt:lpstr>ЮЗУ</vt:lpstr>
      <vt:lpstr>Методика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cp:revision>59</cp:revision>
  <cp:lastPrinted>2025-02-14T09:34:29Z</cp:lastPrinted>
  <dcterms:modified xsi:type="dcterms:W3CDTF">2025-02-24T08:05:38Z</dcterms:modified>
</cp:coreProperties>
</file>